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<sst xmlns="http://schemas.openxmlformats.org/spreadsheetml/2006/main" count="245" uniqueCount="242">
  <si>
    <t>Name</t>
  </si>
  <si>
    <t>Lashley, Nancy</t>
  </si>
  <si>
    <t>Michel, Tory</t>
  </si>
  <si>
    <t>Van Stralen, Stephanie</t>
  </si>
  <si>
    <t>Lind, Megan</t>
  </si>
  <si>
    <t>Sharp, Corrie</t>
  </si>
  <si>
    <t>Kellogg, Michelle</t>
  </si>
  <si>
    <t>Brewer, Misty</t>
  </si>
  <si>
    <t>Carrete, Ana</t>
  </si>
  <si>
    <t>Dhesi, Gurpreet</t>
  </si>
  <si>
    <t>Davenport, Jenna</t>
  </si>
  <si>
    <t>Goldberg, Robyn</t>
  </si>
  <si>
    <t>Usi, Mary</t>
  </si>
  <si>
    <t>Cisneros, Sandy</t>
  </si>
  <si>
    <t>Borges, Roxanne</t>
  </si>
  <si>
    <t>Campbell, Asheley</t>
  </si>
  <si>
    <t>Chavez, Johanna</t>
  </si>
  <si>
    <t>Mattly, Lindsay</t>
  </si>
  <si>
    <t>Moin, Shay</t>
  </si>
  <si>
    <t>Asgharzaden, Ashlee</t>
  </si>
  <si>
    <t>Patel, Sejal</t>
  </si>
  <si>
    <t>Cannon, Bobbi</t>
  </si>
  <si>
    <t>Almeida, Emily</t>
  </si>
  <si>
    <t>Crowder, Marisa</t>
  </si>
  <si>
    <t>Lewis, Brittany</t>
  </si>
  <si>
    <t>Bedi, Komal</t>
  </si>
  <si>
    <t>Davalos, Kimberly</t>
  </si>
  <si>
    <t>Ochoa, Lisset</t>
  </si>
  <si>
    <t>Avla, Raquel</t>
  </si>
  <si>
    <t>Henderson, Julian</t>
  </si>
  <si>
    <t>Darbonze, Kim</t>
  </si>
  <si>
    <t>Grimm, Rebecca</t>
  </si>
  <si>
    <t>Jacobson, Alex</t>
  </si>
  <si>
    <t>Yancey, Cara</t>
  </si>
  <si>
    <t>Sabec, Drew</t>
  </si>
  <si>
    <t>Oliver, Angela</t>
  </si>
  <si>
    <t>Harry, Kadie</t>
  </si>
  <si>
    <t>Pacheco, Miriam</t>
  </si>
  <si>
    <t>Barker, Mallory</t>
  </si>
  <si>
    <t>Otavka, Kelly</t>
  </si>
  <si>
    <t>MacDonald, Britney</t>
  </si>
  <si>
    <t>Winet, Jessica</t>
  </si>
  <si>
    <t>Beavers, Adam</t>
  </si>
  <si>
    <t>Rutland, Hunter</t>
  </si>
  <si>
    <t>Delgado, Zorayda</t>
  </si>
  <si>
    <t>DelaTorre, Lani</t>
  </si>
  <si>
    <t>Garcia, Penny</t>
  </si>
  <si>
    <t>Alatorre, Yvette</t>
  </si>
  <si>
    <t>Peralez, Felicia</t>
  </si>
  <si>
    <t>Felix, Abigail</t>
  </si>
  <si>
    <t>Sanguinetti, Marie</t>
  </si>
  <si>
    <t>Jansen, Elizabeth</t>
  </si>
  <si>
    <t>Andaya, Anthony</t>
  </si>
  <si>
    <t>Warren, Evelyn</t>
  </si>
  <si>
    <t>Gomez, Lauren</t>
  </si>
  <si>
    <t>Antonie, Steve</t>
  </si>
  <si>
    <t>Bustamante, Regina</t>
  </si>
  <si>
    <t>Desal, Carmant</t>
  </si>
  <si>
    <t>Wong, Kelly</t>
  </si>
  <si>
    <t>Hahn, Lindsay</t>
  </si>
  <si>
    <t>Ross, Marie</t>
  </si>
  <si>
    <t>DaCosta, Morgan</t>
  </si>
  <si>
    <t>Luna, Diana P</t>
  </si>
  <si>
    <t>Nicolai, Stephanie</t>
  </si>
  <si>
    <t>Oettl, Birgit</t>
  </si>
  <si>
    <t>Banipal, Sabrina</t>
  </si>
  <si>
    <t>Gotheif, Kaylee</t>
  </si>
  <si>
    <t>Flores, Brittany</t>
  </si>
  <si>
    <t>Egan-McGee, Brenna</t>
  </si>
  <si>
    <t>Vasquez, Cindy</t>
  </si>
  <si>
    <t>Lizarraga, Selene</t>
  </si>
  <si>
    <t>Lopez, Monica</t>
  </si>
  <si>
    <t>Dixon, Julia</t>
  </si>
  <si>
    <t xml:space="preserve">Metz, Hayley </t>
  </si>
  <si>
    <t>Schuricht, Melinda</t>
  </si>
  <si>
    <t>Kirkemo, Randee</t>
  </si>
  <si>
    <t>Martin Del Campo, Miguel</t>
  </si>
  <si>
    <t>Roberge, Lindsey</t>
  </si>
  <si>
    <t>Seagraves, Tory</t>
  </si>
  <si>
    <t>Soto, Sandra</t>
  </si>
  <si>
    <t>Reyes, Anthony</t>
  </si>
  <si>
    <t>Bailey, Breeanna</t>
  </si>
  <si>
    <t>Milovich, Jessica</t>
  </si>
  <si>
    <t>Ceja, Esparanza</t>
  </si>
  <si>
    <t>Morales, Michelle</t>
  </si>
  <si>
    <t>Fountain, Rebecca</t>
  </si>
  <si>
    <t>Loftis, Kelly</t>
  </si>
  <si>
    <t>:</t>
  </si>
  <si>
    <t>Scripps</t>
  </si>
  <si>
    <t>Beard, Megan</t>
  </si>
  <si>
    <t>Brown, Catherine</t>
  </si>
  <si>
    <t>Antrim, Jennifer</t>
  </si>
  <si>
    <t>Gomez, Karina</t>
  </si>
  <si>
    <t>Cozzo, Deanna</t>
  </si>
  <si>
    <t>Viuarreal, Adriana</t>
  </si>
  <si>
    <t>Wiley, Kourtnie</t>
  </si>
  <si>
    <t>Bashaw, Briana</t>
  </si>
  <si>
    <t>Reefe, Rebecca</t>
  </si>
  <si>
    <t>Blomsterberg, Brittany</t>
  </si>
  <si>
    <t>Ferguson, Melissa</t>
  </si>
  <si>
    <t>Mahmoudian, Sahar</t>
  </si>
  <si>
    <t>Stover, Weston</t>
  </si>
  <si>
    <t>Du, Yen</t>
  </si>
  <si>
    <t>Hypnotist</t>
  </si>
  <si>
    <t>GRE</t>
  </si>
  <si>
    <t>Kantner, James</t>
  </si>
  <si>
    <t>Beard, Katelin</t>
  </si>
  <si>
    <t>Gali, Linda</t>
  </si>
  <si>
    <t>Fasheh, Mona</t>
  </si>
  <si>
    <t>Bowman, Brianna</t>
  </si>
  <si>
    <t>Redlinger, Erika</t>
  </si>
  <si>
    <t>Wright, Kim</t>
  </si>
  <si>
    <t>Holt, Cara</t>
  </si>
  <si>
    <t>Stapleton, Stacy</t>
  </si>
  <si>
    <t>Kenneson, Amanda</t>
  </si>
  <si>
    <t>Wiechmann, Amanda</t>
  </si>
  <si>
    <t>Villlanueva, Ibeth</t>
  </si>
  <si>
    <t>Bonfire</t>
  </si>
  <si>
    <t>Moore, Shannon</t>
  </si>
  <si>
    <t>Andrews, Amy</t>
  </si>
  <si>
    <t>Lara, Renzo</t>
  </si>
  <si>
    <t>Johnson, Kendra</t>
  </si>
  <si>
    <t>Chevys</t>
  </si>
  <si>
    <t>Novi, Kelsey</t>
  </si>
  <si>
    <t>Moore, Gina</t>
  </si>
  <si>
    <t>Wilson, Lacey</t>
  </si>
  <si>
    <t>McIntyre, Dara</t>
  </si>
  <si>
    <t>Total</t>
  </si>
  <si>
    <t>Ph.D Workshop</t>
  </si>
  <si>
    <t>Diem, Rachelle</t>
  </si>
  <si>
    <t>Fouler, Chris</t>
  </si>
  <si>
    <t>Payne, Renee</t>
  </si>
  <si>
    <t>Nguyen, Kim Nhat</t>
  </si>
  <si>
    <t>Janis, Beth</t>
  </si>
  <si>
    <t>Zamora, Roberto</t>
  </si>
  <si>
    <t>Champassak, Sofie</t>
  </si>
  <si>
    <t>Gallegos, Alicia</t>
  </si>
  <si>
    <t>Akre, Ellesse</t>
  </si>
  <si>
    <t>Iaume, Chelsea Berth</t>
  </si>
  <si>
    <t>Meet and Greet</t>
  </si>
  <si>
    <t>Brown Bag</t>
  </si>
  <si>
    <t>Dewoody, Victoria</t>
  </si>
  <si>
    <t>Robinson, Ryan</t>
  </si>
  <si>
    <t>Sluder, Chazleue</t>
  </si>
  <si>
    <t>Wetherell, Geoffrey</t>
  </si>
  <si>
    <t>Bowling</t>
  </si>
  <si>
    <t>Hurl, Chelsea</t>
  </si>
  <si>
    <t>Meditation</t>
  </si>
  <si>
    <t>Cummings, Marin</t>
  </si>
  <si>
    <t>Meagor, Elizabeth</t>
  </si>
  <si>
    <t>Silva, Veronica</t>
  </si>
  <si>
    <t>Football Game</t>
  </si>
  <si>
    <t>Smiley, Jennie</t>
  </si>
  <si>
    <t>Cellery, Brittany</t>
  </si>
  <si>
    <t>Kertson, Bethany</t>
  </si>
  <si>
    <t>Judge Panel</t>
  </si>
  <si>
    <t>Elsen, Whitney</t>
  </si>
  <si>
    <t>Farmand, Farnush</t>
  </si>
  <si>
    <t>MFT</t>
  </si>
  <si>
    <t>Cano, Krystal</t>
  </si>
  <si>
    <t>Keelan, Kathleen</t>
  </si>
  <si>
    <t>Johnson, Brittany</t>
  </si>
  <si>
    <t>Relvas, Ashleigh</t>
  </si>
  <si>
    <t>Meave, Marcela</t>
  </si>
  <si>
    <t>Vargas, Lissette</t>
  </si>
  <si>
    <t>Charlton, Robyn</t>
  </si>
  <si>
    <t>Furuya, Satomi</t>
  </si>
  <si>
    <t>Flores, Amanda</t>
  </si>
  <si>
    <t>Valenzuela, Karen</t>
  </si>
  <si>
    <t>Hall, Sara</t>
  </si>
  <si>
    <t>Nieto, Melissa</t>
  </si>
  <si>
    <t>Brownbag</t>
  </si>
  <si>
    <t>Retez, Irene</t>
  </si>
  <si>
    <t>Buddy Walk</t>
  </si>
  <si>
    <t>Chini, Farrah</t>
  </si>
  <si>
    <t>Hale, Sally</t>
  </si>
  <si>
    <t>Szajar, Jacquelyn</t>
  </si>
  <si>
    <t>Student Panel</t>
  </si>
  <si>
    <t>Collins, Kelley</t>
  </si>
  <si>
    <t>Bartholow, Jessica</t>
  </si>
  <si>
    <t>Rosales, Allison</t>
  </si>
  <si>
    <t>Romero, Denee</t>
  </si>
  <si>
    <t>Marckstadt, Sarah</t>
  </si>
  <si>
    <t>Woodstocks</t>
  </si>
  <si>
    <t>Scheiner, Katie</t>
  </si>
  <si>
    <t>Tavera, Maria</t>
  </si>
  <si>
    <t>Campuzand, Michelle</t>
  </si>
  <si>
    <t>Charles, Lorena</t>
  </si>
  <si>
    <t>Muhich, Kaija</t>
  </si>
  <si>
    <t>Brain Injury</t>
  </si>
  <si>
    <t>Latina Festival</t>
  </si>
  <si>
    <t>Mason, Jonathan</t>
  </si>
  <si>
    <t>Jenkins, Dustin</t>
  </si>
  <si>
    <t>Rolfness, Dana</t>
  </si>
  <si>
    <t>Moritz, Brooke</t>
  </si>
  <si>
    <t>Heartlink</t>
  </si>
  <si>
    <t>Cruz, Kelsee</t>
  </si>
  <si>
    <t>Aguillon, Melissa</t>
  </si>
  <si>
    <t>Hoang, Aileen</t>
  </si>
  <si>
    <t>Meillon, Johanna</t>
  </si>
  <si>
    <t>McCaslin, Selene</t>
  </si>
  <si>
    <t>Sex Talk</t>
  </si>
  <si>
    <t>Haniger, Bailey</t>
  </si>
  <si>
    <t>Evans, Michael</t>
  </si>
  <si>
    <t>Overman, Sheila</t>
  </si>
  <si>
    <t>Sanchez, Ceciley</t>
  </si>
  <si>
    <t>Teddy Bear Drive</t>
  </si>
  <si>
    <t>Breedlove, Lauren</t>
  </si>
  <si>
    <t>Barragan, Belen</t>
  </si>
  <si>
    <t>Highhouse, Mallory</t>
  </si>
  <si>
    <t>Flores, katrina</t>
  </si>
  <si>
    <t>Chicago School</t>
  </si>
  <si>
    <t>Hightower, Corey</t>
  </si>
  <si>
    <t>Lagan, Gretzen</t>
  </si>
  <si>
    <t>Green, Ashley</t>
  </si>
  <si>
    <t>Hamilton, Joanna</t>
  </si>
  <si>
    <t>Autism Walk</t>
  </si>
  <si>
    <t>Psi Chi and Psych Club Points</t>
  </si>
  <si>
    <t>BJS</t>
  </si>
  <si>
    <t>Weisz, Brad</t>
  </si>
  <si>
    <t>Dr Devos</t>
  </si>
  <si>
    <t>Wong, David</t>
  </si>
  <si>
    <t>Watson, Teresa</t>
  </si>
  <si>
    <t>11/20/08</t>
  </si>
  <si>
    <t>Dr Kraft</t>
  </si>
  <si>
    <t>12/1/08</t>
  </si>
  <si>
    <t>Blanket Drive</t>
  </si>
  <si>
    <t>Papaj, Aubree</t>
  </si>
  <si>
    <t>Toy Drive</t>
  </si>
  <si>
    <t>12/3/08</t>
  </si>
  <si>
    <t>Holiday Drive</t>
  </si>
  <si>
    <t>Jensen, Spencer</t>
  </si>
  <si>
    <t>Deford, Nicole</t>
  </si>
  <si>
    <t>Fishel, Ulkkl</t>
  </si>
  <si>
    <t>ACES</t>
  </si>
  <si>
    <t>Levinson, Kalie</t>
  </si>
  <si>
    <t>Ice Skating</t>
  </si>
  <si>
    <t>Shakti Rising</t>
  </si>
  <si>
    <t>Corvette Diner</t>
  </si>
  <si>
    <t>Blood Donate</t>
  </si>
  <si>
    <t>Meals on Wheels</t>
  </si>
  <si>
    <t>Last Social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</si>
</sst>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2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20" applyFont="1" applyFill="1" applyAlignment="1" applyProtection="1">
      <alignment/>
      <protection/>
    </xf>
    <xf numFmtId="0" fontId="3" fillId="2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3"/>
  <sheetViews>
    <sheetView tabSelected="1" workbookViewId="0" topLeftCell="AE1">
      <pane ySplit="1" topLeftCell="BM125" activePane="bottomLeft" state="frozen"/>
      <selection pane="topLeft" activeCell="A1" sqref="A1"/>
      <selection pane="bottomLeft" activeCell="AE151" sqref="A151:IV151"/>
    </sheetView>
  </sheetViews>
  <sheetFormatPr defaultColWidth="9.140625" defaultRowHeight="12.75"/>
  <cols>
    <col min="1" max="1" width="70.421875" style="0" customWidth="1"/>
    <col min="2" max="2" width="17.140625" style="0" customWidth="1"/>
    <col min="3" max="5" width="16.140625" style="0" customWidth="1"/>
    <col min="6" max="6" width="14.28125" style="0" customWidth="1"/>
    <col min="7" max="7" width="15.28125" style="0" customWidth="1"/>
    <col min="8" max="8" width="15.140625" style="0" customWidth="1"/>
    <col min="9" max="9" width="16.7109375" style="0" customWidth="1"/>
    <col min="10" max="10" width="15.28125" style="0" customWidth="1"/>
    <col min="11" max="11" width="13.28125" style="0" customWidth="1"/>
    <col min="12" max="12" width="11.421875" style="0" customWidth="1"/>
    <col min="13" max="13" width="9.00390625" style="0" customWidth="1"/>
    <col min="14" max="14" width="10.57421875" style="0" customWidth="1"/>
    <col min="15" max="15" width="9.8515625" style="0" customWidth="1"/>
    <col min="16" max="16" width="14.7109375" style="0" customWidth="1"/>
    <col min="17" max="18" width="16.8515625" style="0" customWidth="1"/>
    <col min="19" max="19" width="12.00390625" style="0" customWidth="1"/>
    <col min="20" max="20" width="10.421875" style="0" customWidth="1"/>
    <col min="21" max="21" width="11.57421875" style="0" customWidth="1"/>
    <col min="22" max="22" width="13.00390625" style="0" customWidth="1"/>
    <col min="23" max="23" width="12.421875" style="0" customWidth="1"/>
    <col min="24" max="24" width="14.00390625" style="0" customWidth="1"/>
    <col min="25" max="25" width="13.57421875" style="0" customWidth="1"/>
    <col min="26" max="26" width="12.421875" style="0" customWidth="1"/>
    <col min="27" max="27" width="12.140625" style="0" customWidth="1"/>
    <col min="28" max="28" width="12.8515625" style="0" customWidth="1"/>
    <col min="29" max="29" width="12.28125" style="0" customWidth="1"/>
    <col min="30" max="30" width="15.28125" style="0" customWidth="1"/>
    <col min="31" max="31" width="12.140625" style="0" customWidth="1"/>
    <col min="32" max="32" width="11.421875" style="0" customWidth="1"/>
    <col min="33" max="34" width="11.57421875" style="0" customWidth="1"/>
    <col min="35" max="38" width="10.421875" style="0" customWidth="1"/>
    <col min="39" max="39" width="10.140625" style="0" customWidth="1"/>
    <col min="40" max="40" width="10.7109375" style="0" customWidth="1"/>
    <col min="41" max="41" width="10.140625" style="0" bestFit="1" customWidth="1"/>
  </cols>
  <sheetData>
    <row r="1" spans="1:41" ht="26.25">
      <c r="A1" s="1" t="s">
        <v>217</v>
      </c>
      <c r="B1" s="5">
        <v>39792</v>
      </c>
      <c r="C1" s="5">
        <v>39792</v>
      </c>
      <c r="D1" s="5">
        <v>39792</v>
      </c>
      <c r="E1" s="5">
        <v>39791</v>
      </c>
      <c r="F1" s="5">
        <v>39792</v>
      </c>
      <c r="G1" s="5">
        <v>39788</v>
      </c>
      <c r="H1" s="5">
        <v>39785</v>
      </c>
      <c r="I1" s="12" t="s">
        <v>229</v>
      </c>
      <c r="J1" s="17">
        <v>39785</v>
      </c>
      <c r="K1" s="12" t="s">
        <v>225</v>
      </c>
      <c r="L1" s="12" t="s">
        <v>225</v>
      </c>
      <c r="M1" s="12" t="s">
        <v>223</v>
      </c>
      <c r="N1" s="5">
        <v>39771</v>
      </c>
      <c r="O1" s="5">
        <v>39770</v>
      </c>
      <c r="P1" s="5">
        <v>39764</v>
      </c>
      <c r="Q1" s="5">
        <v>39762</v>
      </c>
      <c r="R1" s="5">
        <v>39760</v>
      </c>
      <c r="S1" s="5">
        <v>39757</v>
      </c>
      <c r="T1" s="5">
        <v>39755</v>
      </c>
      <c r="U1" s="5">
        <v>39750</v>
      </c>
      <c r="V1" s="5">
        <v>39747</v>
      </c>
      <c r="W1" s="5">
        <v>39747</v>
      </c>
      <c r="X1" s="5">
        <v>39743</v>
      </c>
      <c r="Y1" s="5">
        <v>39742</v>
      </c>
      <c r="Z1" s="5">
        <v>39741</v>
      </c>
      <c r="AA1" s="5">
        <v>39739</v>
      </c>
      <c r="AB1" s="5">
        <v>39736</v>
      </c>
      <c r="AC1" s="5">
        <v>39736</v>
      </c>
      <c r="AD1" s="5">
        <v>39732</v>
      </c>
      <c r="AE1" s="5">
        <v>39729</v>
      </c>
      <c r="AF1" s="5">
        <v>39727</v>
      </c>
      <c r="AG1" s="5">
        <v>39725</v>
      </c>
      <c r="AH1" s="5">
        <v>39722</v>
      </c>
      <c r="AI1" s="5">
        <v>39722</v>
      </c>
      <c r="AJ1" s="5">
        <v>39721</v>
      </c>
      <c r="AK1" s="5"/>
      <c r="AL1" s="5"/>
      <c r="AM1" s="5">
        <v>39715</v>
      </c>
      <c r="AN1" s="5">
        <v>39708</v>
      </c>
      <c r="AO1" s="5"/>
    </row>
    <row r="2" spans="1:41" ht="12.75">
      <c r="A2" s="2" t="s">
        <v>0</v>
      </c>
      <c r="B2" t="s">
        <v>241</v>
      </c>
      <c r="C2" s="2" t="s">
        <v>240</v>
      </c>
      <c r="D2" s="2" t="s">
        <v>239</v>
      </c>
      <c r="E2" s="2" t="s">
        <v>238</v>
      </c>
      <c r="F2" s="2" t="s">
        <v>237</v>
      </c>
      <c r="G2" s="2" t="s">
        <v>236</v>
      </c>
      <c r="H2" s="2" t="s">
        <v>234</v>
      </c>
      <c r="I2" s="2" t="s">
        <v>230</v>
      </c>
      <c r="J2" s="2" t="s">
        <v>228</v>
      </c>
      <c r="K2" s="2" t="s">
        <v>226</v>
      </c>
      <c r="L2" s="2" t="s">
        <v>140</v>
      </c>
      <c r="M2" s="2" t="s">
        <v>224</v>
      </c>
      <c r="N2" s="2" t="s">
        <v>220</v>
      </c>
      <c r="O2" s="2" t="s">
        <v>218</v>
      </c>
      <c r="P2" s="2" t="s">
        <v>211</v>
      </c>
      <c r="Q2" s="2" t="s">
        <v>206</v>
      </c>
      <c r="R2" s="2" t="s">
        <v>216</v>
      </c>
      <c r="S2" s="2" t="s">
        <v>201</v>
      </c>
      <c r="T2" s="2" t="s">
        <v>140</v>
      </c>
      <c r="U2" s="2" t="s">
        <v>195</v>
      </c>
      <c r="V2" s="2" t="s">
        <v>190</v>
      </c>
      <c r="W2" s="2" t="s">
        <v>189</v>
      </c>
      <c r="X2" s="2" t="s">
        <v>177</v>
      </c>
      <c r="Y2" s="2" t="s">
        <v>183</v>
      </c>
      <c r="Z2" s="2" t="s">
        <v>171</v>
      </c>
      <c r="AA2" s="2" t="s">
        <v>173</v>
      </c>
      <c r="AB2" s="2" t="s">
        <v>158</v>
      </c>
      <c r="AC2" s="2" t="s">
        <v>155</v>
      </c>
      <c r="AD2" s="2" t="s">
        <v>151</v>
      </c>
      <c r="AE2" s="2" t="s">
        <v>147</v>
      </c>
      <c r="AF2" s="2" t="s">
        <v>140</v>
      </c>
      <c r="AG2" s="2" t="s">
        <v>117</v>
      </c>
      <c r="AH2" s="2" t="s">
        <v>145</v>
      </c>
      <c r="AI2" s="2" t="s">
        <v>104</v>
      </c>
      <c r="AJ2" s="2" t="s">
        <v>122</v>
      </c>
      <c r="AK2" s="2" t="s">
        <v>139</v>
      </c>
      <c r="AL2" s="2" t="s">
        <v>128</v>
      </c>
      <c r="AM2" s="2" t="s">
        <v>103</v>
      </c>
      <c r="AN2" s="2" t="s">
        <v>88</v>
      </c>
      <c r="AO2" s="2" t="s">
        <v>127</v>
      </c>
    </row>
    <row r="3" spans="1:41" ht="12.75">
      <c r="A3" s="9" t="s">
        <v>197</v>
      </c>
      <c r="I3" s="9"/>
      <c r="J3" s="9"/>
      <c r="K3" s="9"/>
      <c r="L3" s="9"/>
      <c r="M3" s="9"/>
      <c r="P3">
        <v>1</v>
      </c>
      <c r="Q3">
        <v>2</v>
      </c>
      <c r="S3">
        <v>1</v>
      </c>
      <c r="U3" s="2">
        <v>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>
        <f aca="true" t="shared" si="0" ref="AO3:AO16">SUM(H3:AN3)</f>
        <v>5</v>
      </c>
    </row>
    <row r="4" spans="1:41" ht="12.75">
      <c r="A4" s="9" t="s">
        <v>137</v>
      </c>
      <c r="I4" s="9"/>
      <c r="J4" s="9"/>
      <c r="K4" s="9"/>
      <c r="L4" s="9"/>
      <c r="M4" s="9"/>
      <c r="AG4" s="2"/>
      <c r="AH4" s="2"/>
      <c r="AI4" s="2"/>
      <c r="AJ4" s="2"/>
      <c r="AK4" s="2"/>
      <c r="AL4" s="9">
        <v>1</v>
      </c>
      <c r="AM4" s="2"/>
      <c r="AN4" s="2"/>
      <c r="AO4" s="2">
        <f t="shared" si="0"/>
        <v>1</v>
      </c>
    </row>
    <row r="5" spans="1:41" ht="12.75">
      <c r="A5" t="s">
        <v>47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>
        <v>1</v>
      </c>
      <c r="AO5">
        <f t="shared" si="0"/>
        <v>1</v>
      </c>
    </row>
    <row r="6" spans="1:41" s="13" customFormat="1" ht="12.75">
      <c r="A6" s="13" t="s">
        <v>22</v>
      </c>
      <c r="D6" s="13">
        <v>3</v>
      </c>
      <c r="E6" s="13">
        <v>3</v>
      </c>
      <c r="G6" s="13">
        <v>3</v>
      </c>
      <c r="H6" s="13">
        <v>1</v>
      </c>
      <c r="N6" s="13">
        <v>1</v>
      </c>
      <c r="O6" s="13">
        <v>3</v>
      </c>
      <c r="P6" s="14">
        <v>1</v>
      </c>
      <c r="Q6" s="14"/>
      <c r="R6" s="14"/>
      <c r="S6" s="14"/>
      <c r="T6" s="14"/>
      <c r="U6" s="14">
        <v>1</v>
      </c>
      <c r="V6" s="14"/>
      <c r="W6" s="14"/>
      <c r="X6" s="14">
        <v>1</v>
      </c>
      <c r="Y6" s="14"/>
      <c r="Z6" s="14"/>
      <c r="AA6" s="14"/>
      <c r="AB6" s="14">
        <v>1</v>
      </c>
      <c r="AC6" s="14"/>
      <c r="AD6" s="14"/>
      <c r="AE6" s="14">
        <v>1</v>
      </c>
      <c r="AF6" s="14"/>
      <c r="AG6" s="14"/>
      <c r="AH6" s="14"/>
      <c r="AI6" s="14">
        <v>1</v>
      </c>
      <c r="AJ6" s="14"/>
      <c r="AK6" s="14"/>
      <c r="AL6" s="14"/>
      <c r="AM6" s="14">
        <v>1</v>
      </c>
      <c r="AN6" s="18">
        <v>1</v>
      </c>
      <c r="AO6" s="13">
        <v>22</v>
      </c>
    </row>
    <row r="7" spans="1:47" ht="12.75">
      <c r="A7" t="s">
        <v>52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>
        <v>1</v>
      </c>
      <c r="AJ7" s="8"/>
      <c r="AK7" s="8"/>
      <c r="AL7" s="8"/>
      <c r="AM7" s="8"/>
      <c r="AN7" s="8">
        <v>1</v>
      </c>
      <c r="AO7">
        <f t="shared" si="0"/>
        <v>2</v>
      </c>
      <c r="AQ7" s="3"/>
      <c r="AR7" s="3"/>
      <c r="AS7" s="3"/>
      <c r="AT7" s="3"/>
      <c r="AU7" s="3"/>
    </row>
    <row r="8" spans="1:41" s="13" customFormat="1" ht="12.75">
      <c r="A8" s="13" t="s">
        <v>119</v>
      </c>
      <c r="E8" s="13">
        <v>3</v>
      </c>
      <c r="O8" s="13">
        <v>3</v>
      </c>
      <c r="P8" s="15"/>
      <c r="Q8" s="15"/>
      <c r="R8" s="15"/>
      <c r="S8" s="15"/>
      <c r="T8" s="15"/>
      <c r="U8" s="15"/>
      <c r="V8" s="15"/>
      <c r="W8" s="15"/>
      <c r="X8" s="15"/>
      <c r="Y8" s="15">
        <v>3</v>
      </c>
      <c r="Z8" s="15"/>
      <c r="AA8" s="15"/>
      <c r="AB8" s="15"/>
      <c r="AC8" s="15"/>
      <c r="AD8" s="15">
        <v>3</v>
      </c>
      <c r="AE8" s="15"/>
      <c r="AF8" s="15"/>
      <c r="AG8" s="15">
        <v>3</v>
      </c>
      <c r="AH8" s="15"/>
      <c r="AI8" s="15"/>
      <c r="AJ8" s="15">
        <v>3</v>
      </c>
      <c r="AK8" s="15"/>
      <c r="AL8" s="15"/>
      <c r="AM8" s="15"/>
      <c r="AN8" s="15"/>
      <c r="AO8" s="13">
        <v>18</v>
      </c>
    </row>
    <row r="9" spans="1:41" s="13" customFormat="1" ht="12.75">
      <c r="A9" s="13" t="s">
        <v>55</v>
      </c>
      <c r="B9" s="13">
        <v>1</v>
      </c>
      <c r="H9" s="13">
        <v>1</v>
      </c>
      <c r="P9" s="14">
        <v>1</v>
      </c>
      <c r="Q9" s="14"/>
      <c r="R9" s="14"/>
      <c r="S9" s="14"/>
      <c r="T9" s="14"/>
      <c r="U9" s="14">
        <v>1</v>
      </c>
      <c r="V9" s="14"/>
      <c r="W9" s="14"/>
      <c r="X9" s="14">
        <v>1</v>
      </c>
      <c r="Y9" s="14">
        <v>3</v>
      </c>
      <c r="Z9" s="14"/>
      <c r="AA9" s="14">
        <v>3</v>
      </c>
      <c r="AB9" s="14">
        <v>1</v>
      </c>
      <c r="AC9" s="14"/>
      <c r="AD9" s="14"/>
      <c r="AE9" s="14"/>
      <c r="AF9" s="14"/>
      <c r="AG9" s="14"/>
      <c r="AH9" s="14"/>
      <c r="AI9" s="14">
        <v>1</v>
      </c>
      <c r="AJ9" s="14">
        <v>3</v>
      </c>
      <c r="AK9" s="14"/>
      <c r="AL9" s="14"/>
      <c r="AM9" s="14">
        <v>1</v>
      </c>
      <c r="AN9" s="15">
        <v>1</v>
      </c>
      <c r="AO9" s="13">
        <v>18</v>
      </c>
    </row>
    <row r="10" spans="1:41" s="13" customFormat="1" ht="12.75">
      <c r="A10" s="13" t="s">
        <v>91</v>
      </c>
      <c r="B10" s="13">
        <v>1</v>
      </c>
      <c r="F10" s="13">
        <v>2</v>
      </c>
      <c r="H10" s="13">
        <v>1</v>
      </c>
      <c r="I10" s="13">
        <v>3</v>
      </c>
      <c r="P10" s="14"/>
      <c r="Q10" s="14">
        <v>2</v>
      </c>
      <c r="R10" s="14"/>
      <c r="S10" s="14">
        <v>1</v>
      </c>
      <c r="T10" s="14"/>
      <c r="U10" s="14"/>
      <c r="V10" s="14"/>
      <c r="W10" s="14"/>
      <c r="X10" s="14">
        <v>1</v>
      </c>
      <c r="Y10" s="14">
        <v>3</v>
      </c>
      <c r="Z10" s="14"/>
      <c r="AA10" s="14"/>
      <c r="AB10" s="14"/>
      <c r="AC10" s="14"/>
      <c r="AD10" s="14"/>
      <c r="AE10" s="14"/>
      <c r="AF10" s="14"/>
      <c r="AG10" s="14">
        <v>3</v>
      </c>
      <c r="AH10" s="14"/>
      <c r="AI10" s="14"/>
      <c r="AJ10" s="14"/>
      <c r="AK10" s="14"/>
      <c r="AL10" s="14"/>
      <c r="AM10" s="14">
        <v>1</v>
      </c>
      <c r="AN10" s="15"/>
      <c r="AO10" s="13">
        <v>18</v>
      </c>
    </row>
    <row r="11" spans="1:41" s="13" customFormat="1" ht="12.75">
      <c r="A11" s="13" t="s">
        <v>19</v>
      </c>
      <c r="N11" s="13">
        <v>1</v>
      </c>
      <c r="P11" s="14">
        <v>1</v>
      </c>
      <c r="Q11" s="14"/>
      <c r="R11" s="14"/>
      <c r="S11" s="14">
        <v>1</v>
      </c>
      <c r="T11" s="14"/>
      <c r="U11" s="14">
        <v>1</v>
      </c>
      <c r="V11" s="14"/>
      <c r="W11" s="14"/>
      <c r="X11" s="14">
        <v>1</v>
      </c>
      <c r="Y11" s="14"/>
      <c r="Z11" s="14"/>
      <c r="AA11" s="14"/>
      <c r="AB11" s="14">
        <v>1</v>
      </c>
      <c r="AC11" s="14"/>
      <c r="AD11" s="14"/>
      <c r="AE11" s="14">
        <v>1</v>
      </c>
      <c r="AF11" s="14"/>
      <c r="AG11" s="14">
        <v>3</v>
      </c>
      <c r="AH11" s="14">
        <v>3</v>
      </c>
      <c r="AI11" s="14">
        <v>1</v>
      </c>
      <c r="AJ11" s="14">
        <v>3</v>
      </c>
      <c r="AK11" s="14"/>
      <c r="AL11" s="14"/>
      <c r="AM11" s="14">
        <v>1</v>
      </c>
      <c r="AN11" s="15">
        <v>1</v>
      </c>
      <c r="AO11" s="13">
        <f t="shared" si="0"/>
        <v>19</v>
      </c>
    </row>
    <row r="12" spans="1:41" ht="12.75">
      <c r="A12" t="s">
        <v>28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>
        <v>1</v>
      </c>
      <c r="AO12">
        <f t="shared" si="0"/>
        <v>1</v>
      </c>
    </row>
    <row r="13" spans="1:41" s="13" customFormat="1" ht="12.75">
      <c r="A13" s="13" t="s">
        <v>81</v>
      </c>
      <c r="B13" s="13">
        <v>1</v>
      </c>
      <c r="F13" s="13">
        <v>2</v>
      </c>
      <c r="H13" s="13">
        <v>1</v>
      </c>
      <c r="I13" s="13">
        <v>3</v>
      </c>
      <c r="N13" s="13">
        <v>1</v>
      </c>
      <c r="P13" s="14">
        <v>1</v>
      </c>
      <c r="Q13" s="14"/>
      <c r="R13" s="14"/>
      <c r="S13" s="14">
        <v>1</v>
      </c>
      <c r="T13" s="14"/>
      <c r="U13" s="14">
        <v>1</v>
      </c>
      <c r="V13" s="14"/>
      <c r="W13" s="14"/>
      <c r="X13" s="14">
        <v>1</v>
      </c>
      <c r="Y13" s="14"/>
      <c r="Z13" s="14"/>
      <c r="AA13" s="14"/>
      <c r="AB13" s="14">
        <v>1</v>
      </c>
      <c r="AC13" s="14"/>
      <c r="AD13" s="14">
        <v>3</v>
      </c>
      <c r="AE13" s="14">
        <v>1</v>
      </c>
      <c r="AF13" s="14"/>
      <c r="AG13" s="14">
        <v>3</v>
      </c>
      <c r="AH13" s="14">
        <v>3</v>
      </c>
      <c r="AI13" s="14">
        <v>1</v>
      </c>
      <c r="AJ13" s="14"/>
      <c r="AK13" s="14"/>
      <c r="AL13" s="14"/>
      <c r="AM13" s="14">
        <v>1</v>
      </c>
      <c r="AN13" s="15">
        <v>1</v>
      </c>
      <c r="AO13" s="13">
        <v>26</v>
      </c>
    </row>
    <row r="14" spans="1:41" ht="12.75">
      <c r="A14" t="s">
        <v>65</v>
      </c>
      <c r="P14" s="6">
        <v>1</v>
      </c>
      <c r="Q14" s="6"/>
      <c r="R14" s="6"/>
      <c r="S14" s="6"/>
      <c r="T14" s="6"/>
      <c r="U14" s="6">
        <v>1</v>
      </c>
      <c r="V14" s="6"/>
      <c r="W14" s="6"/>
      <c r="X14" s="6">
        <v>1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1</v>
      </c>
      <c r="AJ14" s="6"/>
      <c r="AK14" s="6"/>
      <c r="AL14" s="6"/>
      <c r="AM14" s="6">
        <v>1</v>
      </c>
      <c r="AN14" s="8">
        <v>1</v>
      </c>
      <c r="AO14">
        <f t="shared" si="0"/>
        <v>6</v>
      </c>
    </row>
    <row r="15" spans="1:41" s="13" customFormat="1" ht="12.75">
      <c r="A15" s="13" t="s">
        <v>38</v>
      </c>
      <c r="B15" s="13">
        <v>1</v>
      </c>
      <c r="H15" s="13">
        <v>1</v>
      </c>
      <c r="I15" s="13">
        <v>3</v>
      </c>
      <c r="N15" s="13">
        <v>1</v>
      </c>
      <c r="O15" s="13">
        <v>3</v>
      </c>
      <c r="P15" s="14">
        <v>1</v>
      </c>
      <c r="Q15" s="14"/>
      <c r="R15" s="14"/>
      <c r="S15" s="14">
        <v>1</v>
      </c>
      <c r="T15" s="14"/>
      <c r="U15" s="14"/>
      <c r="V15" s="14"/>
      <c r="W15" s="14"/>
      <c r="X15" s="14">
        <v>1</v>
      </c>
      <c r="Y15" s="14">
        <v>3</v>
      </c>
      <c r="Z15" s="14"/>
      <c r="AA15" s="14">
        <v>3</v>
      </c>
      <c r="AB15" s="14">
        <v>1</v>
      </c>
      <c r="AC15" s="14"/>
      <c r="AD15" s="14">
        <v>3</v>
      </c>
      <c r="AE15" s="14">
        <v>1</v>
      </c>
      <c r="AF15" s="14"/>
      <c r="AG15" s="14"/>
      <c r="AH15" s="14"/>
      <c r="AI15" s="14"/>
      <c r="AJ15" s="14"/>
      <c r="AK15" s="14"/>
      <c r="AL15" s="14"/>
      <c r="AM15" s="14"/>
      <c r="AN15" s="15">
        <v>1</v>
      </c>
      <c r="AO15" s="13">
        <f t="shared" si="0"/>
        <v>23</v>
      </c>
    </row>
    <row r="16" spans="1:41" ht="12.75">
      <c r="A16" t="s">
        <v>179</v>
      </c>
      <c r="N16">
        <v>1</v>
      </c>
      <c r="O16">
        <v>3</v>
      </c>
      <c r="P16" s="10">
        <v>1</v>
      </c>
      <c r="U16" s="10">
        <v>1</v>
      </c>
      <c r="W16">
        <v>3</v>
      </c>
      <c r="X16" s="6">
        <v>1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>
        <f t="shared" si="0"/>
        <v>10</v>
      </c>
    </row>
    <row r="17" spans="1:41" ht="12.75">
      <c r="A17" t="s">
        <v>208</v>
      </c>
      <c r="B17">
        <v>1</v>
      </c>
      <c r="C17">
        <v>6</v>
      </c>
      <c r="F17">
        <v>4</v>
      </c>
      <c r="O17">
        <v>3</v>
      </c>
      <c r="Q17">
        <v>2</v>
      </c>
      <c r="U17" s="1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>
        <v>15</v>
      </c>
    </row>
    <row r="18" spans="1:41" s="13" customFormat="1" ht="12.75">
      <c r="A18" s="13" t="s">
        <v>96</v>
      </c>
      <c r="B18" s="13">
        <v>1</v>
      </c>
      <c r="E18" s="13">
        <v>3</v>
      </c>
      <c r="H18" s="13">
        <v>1</v>
      </c>
      <c r="N18" s="13">
        <v>1</v>
      </c>
      <c r="O18" s="13">
        <v>3</v>
      </c>
      <c r="P18" s="14">
        <v>1</v>
      </c>
      <c r="Q18" s="14">
        <v>2</v>
      </c>
      <c r="R18" s="14"/>
      <c r="S18" s="14">
        <v>1</v>
      </c>
      <c r="T18" s="14"/>
      <c r="U18" s="14">
        <v>1</v>
      </c>
      <c r="V18" s="14"/>
      <c r="W18" s="14"/>
      <c r="X18" s="14">
        <v>1</v>
      </c>
      <c r="Y18" s="14"/>
      <c r="Z18" s="14"/>
      <c r="AA18" s="14"/>
      <c r="AB18" s="14"/>
      <c r="AC18" s="14"/>
      <c r="AD18" s="14"/>
      <c r="AE18" s="14">
        <v>1</v>
      </c>
      <c r="AF18" s="14"/>
      <c r="AG18" s="14"/>
      <c r="AH18" s="14"/>
      <c r="AI18" s="14">
        <v>1</v>
      </c>
      <c r="AJ18" s="14"/>
      <c r="AK18" s="14"/>
      <c r="AL18" s="14"/>
      <c r="AM18" s="14">
        <v>1</v>
      </c>
      <c r="AN18" s="15"/>
      <c r="AO18" s="13">
        <v>18</v>
      </c>
    </row>
    <row r="19" spans="1:41" ht="12.75">
      <c r="A19" t="s">
        <v>106</v>
      </c>
      <c r="B19">
        <v>1</v>
      </c>
      <c r="G19">
        <v>3</v>
      </c>
      <c r="H19">
        <v>1</v>
      </c>
      <c r="N19">
        <v>1</v>
      </c>
      <c r="P19" s="6">
        <v>1</v>
      </c>
      <c r="Q19" s="6"/>
      <c r="R19" s="6"/>
      <c r="S19" s="6">
        <v>1</v>
      </c>
      <c r="T19" s="6"/>
      <c r="U19" s="6">
        <v>1</v>
      </c>
      <c r="V19" s="6"/>
      <c r="W19" s="6"/>
      <c r="X19" s="6"/>
      <c r="Y19" s="6"/>
      <c r="Z19" s="6"/>
      <c r="AA19" s="6">
        <v>3</v>
      </c>
      <c r="AB19" s="6"/>
      <c r="AC19" s="6"/>
      <c r="AD19" s="6"/>
      <c r="AE19" s="6">
        <v>1</v>
      </c>
      <c r="AF19" s="6"/>
      <c r="AG19" s="6"/>
      <c r="AH19" s="6"/>
      <c r="AI19" s="6">
        <v>1</v>
      </c>
      <c r="AJ19" s="6"/>
      <c r="AK19" s="6"/>
      <c r="AL19" s="6"/>
      <c r="AM19" s="6"/>
      <c r="AN19" s="8"/>
      <c r="AO19">
        <v>14</v>
      </c>
    </row>
    <row r="20" spans="1:41" s="13" customFormat="1" ht="12.75">
      <c r="A20" s="13" t="s">
        <v>89</v>
      </c>
      <c r="B20" s="13">
        <v>1</v>
      </c>
      <c r="G20" s="13">
        <v>3</v>
      </c>
      <c r="H20" s="13">
        <v>1</v>
      </c>
      <c r="N20" s="13">
        <v>1</v>
      </c>
      <c r="P20" s="14">
        <v>1</v>
      </c>
      <c r="Q20" s="14">
        <v>2</v>
      </c>
      <c r="R20" s="14"/>
      <c r="S20" s="14">
        <v>1</v>
      </c>
      <c r="T20" s="14"/>
      <c r="U20" s="14">
        <v>1</v>
      </c>
      <c r="V20" s="14"/>
      <c r="W20" s="14"/>
      <c r="X20" s="14"/>
      <c r="Y20" s="14"/>
      <c r="Z20" s="14"/>
      <c r="AA20" s="14">
        <v>3</v>
      </c>
      <c r="AB20" s="14">
        <v>1</v>
      </c>
      <c r="AC20" s="14"/>
      <c r="AD20" s="14"/>
      <c r="AE20" s="14">
        <v>1</v>
      </c>
      <c r="AF20" s="14"/>
      <c r="AG20" s="14"/>
      <c r="AH20" s="14">
        <v>3</v>
      </c>
      <c r="AI20" s="14">
        <v>1</v>
      </c>
      <c r="AJ20" s="14"/>
      <c r="AK20" s="14"/>
      <c r="AL20" s="14"/>
      <c r="AM20" s="14">
        <v>1</v>
      </c>
      <c r="AN20" s="15"/>
      <c r="AO20" s="13">
        <f>SUM(G20:AN20)</f>
        <v>20</v>
      </c>
    </row>
    <row r="21" spans="1:41" ht="12.75">
      <c r="A21" t="s">
        <v>42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v>1</v>
      </c>
      <c r="AF21" s="6"/>
      <c r="AG21" s="6"/>
      <c r="AH21" s="6"/>
      <c r="AI21" s="6"/>
      <c r="AJ21" s="6"/>
      <c r="AK21" s="6"/>
      <c r="AL21" s="6"/>
      <c r="AM21" s="6">
        <v>1</v>
      </c>
      <c r="AN21" s="8">
        <v>1</v>
      </c>
      <c r="AO21">
        <f aca="true" t="shared" si="1" ref="AO21:AO35">SUM(H21:AN21)</f>
        <v>3</v>
      </c>
    </row>
    <row r="22" spans="1:41" ht="12.75">
      <c r="A22" t="s">
        <v>25</v>
      </c>
      <c r="H22">
        <v>1</v>
      </c>
      <c r="N22">
        <v>1</v>
      </c>
      <c r="P22" s="6"/>
      <c r="Q22" s="6"/>
      <c r="R22" s="6"/>
      <c r="S22" s="6">
        <v>1</v>
      </c>
      <c r="T22" s="6"/>
      <c r="U22" s="6"/>
      <c r="V22" s="6"/>
      <c r="W22" s="6"/>
      <c r="X22" s="6"/>
      <c r="Y22" s="6"/>
      <c r="Z22" s="6"/>
      <c r="AA22" s="6"/>
      <c r="AB22" s="6">
        <v>1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1</v>
      </c>
      <c r="AN22" s="8">
        <v>1</v>
      </c>
      <c r="AO22">
        <f t="shared" si="1"/>
        <v>6</v>
      </c>
    </row>
    <row r="23" spans="1:41" s="13" customFormat="1" ht="12.75">
      <c r="A23" s="13" t="s">
        <v>98</v>
      </c>
      <c r="I23" s="13">
        <v>3</v>
      </c>
      <c r="N23" s="13">
        <v>1</v>
      </c>
      <c r="P23" s="14">
        <v>1</v>
      </c>
      <c r="Q23" s="14">
        <v>2</v>
      </c>
      <c r="R23" s="14"/>
      <c r="S23" s="14">
        <v>1</v>
      </c>
      <c r="T23" s="14"/>
      <c r="U23" s="14">
        <v>1</v>
      </c>
      <c r="V23" s="14"/>
      <c r="W23" s="14"/>
      <c r="X23" s="14">
        <v>1</v>
      </c>
      <c r="Y23" s="14"/>
      <c r="Z23" s="14"/>
      <c r="AA23" s="14"/>
      <c r="AB23" s="14">
        <v>1</v>
      </c>
      <c r="AC23" s="14"/>
      <c r="AD23" s="14">
        <v>3</v>
      </c>
      <c r="AE23" s="14">
        <v>1</v>
      </c>
      <c r="AF23" s="14"/>
      <c r="AG23" s="14"/>
      <c r="AH23" s="14"/>
      <c r="AI23" s="14">
        <v>1</v>
      </c>
      <c r="AJ23" s="14">
        <v>3</v>
      </c>
      <c r="AK23" s="14"/>
      <c r="AL23" s="14"/>
      <c r="AM23" s="14">
        <v>1</v>
      </c>
      <c r="AN23" s="15"/>
      <c r="AO23" s="13">
        <f t="shared" si="1"/>
        <v>20</v>
      </c>
    </row>
    <row r="24" spans="1:41" s="13" customFormat="1" ht="12.75">
      <c r="A24" s="13" t="s">
        <v>14</v>
      </c>
      <c r="P24" s="14"/>
      <c r="Q24" s="14"/>
      <c r="R24" s="14">
        <v>3</v>
      </c>
      <c r="S24" s="14"/>
      <c r="T24" s="14"/>
      <c r="U24" s="14"/>
      <c r="V24" s="14"/>
      <c r="W24" s="14"/>
      <c r="X24" s="14"/>
      <c r="Y24" s="14">
        <v>3</v>
      </c>
      <c r="Z24" s="14"/>
      <c r="AA24" s="14"/>
      <c r="AB24" s="14"/>
      <c r="AC24" s="14"/>
      <c r="AD24" s="14">
        <v>3</v>
      </c>
      <c r="AE24" s="14">
        <v>1</v>
      </c>
      <c r="AF24" s="14"/>
      <c r="AG24" s="14">
        <v>3</v>
      </c>
      <c r="AH24" s="14"/>
      <c r="AI24" s="14">
        <v>1</v>
      </c>
      <c r="AJ24" s="14">
        <v>3</v>
      </c>
      <c r="AK24" s="14"/>
      <c r="AL24" s="14"/>
      <c r="AM24" s="14">
        <v>1</v>
      </c>
      <c r="AN24" s="15">
        <v>1</v>
      </c>
      <c r="AO24" s="13">
        <f t="shared" si="1"/>
        <v>19</v>
      </c>
    </row>
    <row r="25" spans="1:41" ht="12.75">
      <c r="A25" t="s">
        <v>109</v>
      </c>
      <c r="P25" s="6"/>
      <c r="Q25" s="6"/>
      <c r="R25" s="6"/>
      <c r="S25" s="6">
        <v>1</v>
      </c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  <c r="AD25" s="6"/>
      <c r="AE25" s="6"/>
      <c r="AF25" s="6"/>
      <c r="AG25" s="6"/>
      <c r="AH25" s="6"/>
      <c r="AI25" s="6">
        <v>1</v>
      </c>
      <c r="AJ25" s="6"/>
      <c r="AK25" s="6"/>
      <c r="AL25" s="6"/>
      <c r="AM25" s="6"/>
      <c r="AN25" s="8"/>
      <c r="AO25">
        <f t="shared" si="1"/>
        <v>3</v>
      </c>
    </row>
    <row r="26" spans="1:41" s="13" customFormat="1" ht="12.75">
      <c r="A26" s="13" t="s">
        <v>207</v>
      </c>
      <c r="B26" s="13">
        <v>1</v>
      </c>
      <c r="E26" s="13">
        <v>3</v>
      </c>
      <c r="F26" s="13">
        <v>1</v>
      </c>
      <c r="H26" s="13">
        <v>1</v>
      </c>
      <c r="J26" s="13">
        <v>2</v>
      </c>
      <c r="M26" s="13">
        <v>2</v>
      </c>
      <c r="O26" s="13">
        <v>3</v>
      </c>
      <c r="P26" s="13">
        <v>1</v>
      </c>
      <c r="Q26" s="14">
        <v>2</v>
      </c>
      <c r="R26" s="14"/>
      <c r="S26" s="14"/>
      <c r="T26" s="14"/>
      <c r="U26" s="14">
        <v>1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>
        <v>1</v>
      </c>
      <c r="AJ26" s="14"/>
      <c r="AK26" s="14"/>
      <c r="AL26" s="14"/>
      <c r="AM26" s="14"/>
      <c r="AN26" s="15"/>
      <c r="AO26" s="13">
        <v>18</v>
      </c>
    </row>
    <row r="27" spans="1:41" s="13" customFormat="1" ht="12.75">
      <c r="A27" s="13" t="s">
        <v>7</v>
      </c>
      <c r="B27" s="13">
        <v>1</v>
      </c>
      <c r="C27" s="13">
        <v>6</v>
      </c>
      <c r="I27" s="13">
        <v>3</v>
      </c>
      <c r="N27" s="13">
        <v>1</v>
      </c>
      <c r="O27" s="13">
        <v>3</v>
      </c>
      <c r="Q27" s="13">
        <v>2</v>
      </c>
      <c r="S27" s="19">
        <v>1</v>
      </c>
      <c r="U27" s="14">
        <v>1</v>
      </c>
      <c r="V27" s="14"/>
      <c r="W27" s="14"/>
      <c r="X27" s="14">
        <v>1</v>
      </c>
      <c r="Y27" s="14"/>
      <c r="Z27" s="14"/>
      <c r="AA27" s="14"/>
      <c r="AB27" s="14"/>
      <c r="AC27" s="14"/>
      <c r="AD27" s="14"/>
      <c r="AE27" s="14"/>
      <c r="AF27" s="14"/>
      <c r="AG27" s="14">
        <v>3</v>
      </c>
      <c r="AH27" s="14"/>
      <c r="AI27" s="14"/>
      <c r="AJ27" s="14"/>
      <c r="AK27" s="14"/>
      <c r="AL27" s="14"/>
      <c r="AM27" s="14">
        <v>1</v>
      </c>
      <c r="AN27" s="15">
        <v>1</v>
      </c>
      <c r="AO27" s="13">
        <v>24</v>
      </c>
    </row>
    <row r="28" spans="1:41" s="13" customFormat="1" ht="12.75">
      <c r="A28" s="13" t="s">
        <v>90</v>
      </c>
      <c r="B28" s="13">
        <v>1</v>
      </c>
      <c r="F28" s="13">
        <v>2</v>
      </c>
      <c r="H28" s="13">
        <v>1</v>
      </c>
      <c r="I28" s="13">
        <v>3</v>
      </c>
      <c r="P28" s="14"/>
      <c r="Q28" s="14">
        <v>2</v>
      </c>
      <c r="R28" s="14"/>
      <c r="S28" s="14">
        <v>1</v>
      </c>
      <c r="T28" s="14"/>
      <c r="U28" s="14"/>
      <c r="V28" s="14"/>
      <c r="W28" s="14"/>
      <c r="X28" s="14">
        <v>1</v>
      </c>
      <c r="Y28" s="14">
        <v>3</v>
      </c>
      <c r="Z28" s="14"/>
      <c r="AA28" s="14"/>
      <c r="AB28" s="14"/>
      <c r="AC28" s="14"/>
      <c r="AD28" s="14"/>
      <c r="AE28" s="14"/>
      <c r="AF28" s="14"/>
      <c r="AG28" s="14">
        <v>3</v>
      </c>
      <c r="AH28" s="14"/>
      <c r="AI28" s="14"/>
      <c r="AJ28" s="14"/>
      <c r="AK28" s="14"/>
      <c r="AL28" s="14"/>
      <c r="AM28" s="14">
        <v>1</v>
      </c>
      <c r="AN28" s="15"/>
      <c r="AO28" s="13">
        <v>18</v>
      </c>
    </row>
    <row r="29" spans="1:41" ht="12.75">
      <c r="A29" t="s">
        <v>56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1</v>
      </c>
      <c r="AF29" s="6"/>
      <c r="AG29" s="6"/>
      <c r="AH29" s="6"/>
      <c r="AI29" s="6"/>
      <c r="AJ29" s="6"/>
      <c r="AK29" s="6"/>
      <c r="AL29" s="6"/>
      <c r="AM29" s="6">
        <v>1</v>
      </c>
      <c r="AN29" s="8">
        <v>1</v>
      </c>
      <c r="AO29">
        <f t="shared" si="1"/>
        <v>3</v>
      </c>
    </row>
    <row r="30" spans="1:41" ht="12.75">
      <c r="A30" t="s">
        <v>15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8">
        <v>1</v>
      </c>
      <c r="AO30">
        <f t="shared" si="1"/>
        <v>1</v>
      </c>
    </row>
    <row r="31" spans="1:41" ht="12.75">
      <c r="A31" t="s">
        <v>186</v>
      </c>
      <c r="P31" s="6"/>
      <c r="Q31" s="6"/>
      <c r="R31" s="6"/>
      <c r="S31" s="6"/>
      <c r="T31" s="6"/>
      <c r="U31" s="6"/>
      <c r="V31" s="6"/>
      <c r="W31" s="6"/>
      <c r="X31" s="6"/>
      <c r="Y31" s="6">
        <v>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8"/>
      <c r="AO31">
        <f t="shared" si="1"/>
        <v>3</v>
      </c>
    </row>
    <row r="32" spans="1:41" s="13" customFormat="1" ht="12.75">
      <c r="A32" s="13" t="s">
        <v>21</v>
      </c>
      <c r="B32" s="13">
        <v>1</v>
      </c>
      <c r="E32" s="13">
        <v>3</v>
      </c>
      <c r="O32" s="13">
        <v>3</v>
      </c>
      <c r="P32" s="14">
        <v>1</v>
      </c>
      <c r="Q32" s="14">
        <v>2</v>
      </c>
      <c r="R32" s="14"/>
      <c r="S32" s="14">
        <v>1</v>
      </c>
      <c r="T32" s="14"/>
      <c r="U32" s="14"/>
      <c r="V32" s="14"/>
      <c r="W32" s="14"/>
      <c r="X32" s="14">
        <v>1</v>
      </c>
      <c r="Y32" s="14">
        <v>3</v>
      </c>
      <c r="Z32" s="14"/>
      <c r="AA32" s="14"/>
      <c r="AB32" s="14">
        <v>1</v>
      </c>
      <c r="AC32" s="14"/>
      <c r="AD32" s="14"/>
      <c r="AE32" s="14">
        <v>1</v>
      </c>
      <c r="AF32" s="14"/>
      <c r="AG32" s="14"/>
      <c r="AH32" s="14"/>
      <c r="AI32" s="14">
        <v>1</v>
      </c>
      <c r="AJ32" s="14"/>
      <c r="AK32" s="14"/>
      <c r="AL32" s="14"/>
      <c r="AM32" s="14">
        <v>1</v>
      </c>
      <c r="AN32" s="15">
        <v>1</v>
      </c>
      <c r="AO32" s="13">
        <v>20</v>
      </c>
    </row>
    <row r="33" spans="1:41" ht="12.75">
      <c r="A33" t="s">
        <v>159</v>
      </c>
      <c r="P33">
        <v>1</v>
      </c>
      <c r="S33">
        <v>1</v>
      </c>
      <c r="X33" s="10">
        <v>1</v>
      </c>
      <c r="Y33" s="10"/>
      <c r="AB33" s="6">
        <v>1</v>
      </c>
      <c r="AC33" s="6"/>
      <c r="AD33" s="6"/>
      <c r="AE33" s="6"/>
      <c r="AF33" s="6"/>
      <c r="AG33" s="6"/>
      <c r="AH33" s="6"/>
      <c r="AI33" s="6">
        <v>1</v>
      </c>
      <c r="AJ33" s="6"/>
      <c r="AK33" s="6"/>
      <c r="AL33" s="6"/>
      <c r="AM33" s="6"/>
      <c r="AN33" s="8"/>
      <c r="AO33">
        <f t="shared" si="1"/>
        <v>5</v>
      </c>
    </row>
    <row r="34" spans="1:41" ht="12.75">
      <c r="A34" t="s">
        <v>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8">
        <v>1</v>
      </c>
      <c r="AO34">
        <f t="shared" si="1"/>
        <v>1</v>
      </c>
    </row>
    <row r="35" spans="1:41" s="13" customFormat="1" ht="12.75">
      <c r="A35" s="13" t="s">
        <v>153</v>
      </c>
      <c r="I35" s="13">
        <v>3</v>
      </c>
      <c r="Q35" s="13">
        <v>2</v>
      </c>
      <c r="R35" s="13">
        <v>3</v>
      </c>
      <c r="U35" s="14">
        <v>1</v>
      </c>
      <c r="V35" s="14"/>
      <c r="W35" s="14"/>
      <c r="X35" s="14"/>
      <c r="Y35" s="14">
        <v>3</v>
      </c>
      <c r="Z35" s="14"/>
      <c r="AA35" s="14">
        <v>3</v>
      </c>
      <c r="AB35" s="14"/>
      <c r="AC35" s="14"/>
      <c r="AD35" s="14">
        <v>3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5"/>
      <c r="AO35" s="13">
        <f t="shared" si="1"/>
        <v>18</v>
      </c>
    </row>
    <row r="36" spans="1:41" s="13" customFormat="1" ht="12.75">
      <c r="A36" s="13" t="s">
        <v>83</v>
      </c>
      <c r="B36" s="13">
        <v>1</v>
      </c>
      <c r="O36" s="13">
        <v>3</v>
      </c>
      <c r="P36" s="14">
        <v>1</v>
      </c>
      <c r="Q36" s="14"/>
      <c r="R36" s="14"/>
      <c r="S36" s="14"/>
      <c r="T36" s="14"/>
      <c r="U36" s="14"/>
      <c r="V36" s="14">
        <v>3</v>
      </c>
      <c r="W36" s="14"/>
      <c r="X36" s="14">
        <v>1</v>
      </c>
      <c r="Y36" s="14">
        <v>3</v>
      </c>
      <c r="Z36" s="14"/>
      <c r="AA36" s="14"/>
      <c r="AB36" s="14"/>
      <c r="AC36" s="14"/>
      <c r="AD36" s="14">
        <v>3</v>
      </c>
      <c r="AE36" s="14"/>
      <c r="AF36" s="14"/>
      <c r="AG36" s="14"/>
      <c r="AH36" s="14"/>
      <c r="AI36" s="14"/>
      <c r="AJ36" s="14">
        <v>3</v>
      </c>
      <c r="AK36" s="14"/>
      <c r="AL36" s="14"/>
      <c r="AM36" s="14"/>
      <c r="AN36" s="15">
        <v>1</v>
      </c>
      <c r="AO36" s="13">
        <v>26</v>
      </c>
    </row>
    <row r="37" spans="1:41" ht="12.75">
      <c r="A37" t="s">
        <v>135</v>
      </c>
      <c r="AG37" s="6"/>
      <c r="AH37" s="6"/>
      <c r="AI37" s="6"/>
      <c r="AJ37" s="6"/>
      <c r="AK37" s="6"/>
      <c r="AL37" s="6">
        <v>1</v>
      </c>
      <c r="AM37" s="6"/>
      <c r="AN37" s="8"/>
      <c r="AO37">
        <f aca="true" t="shared" si="2" ref="AO37:AO51">SUM(H37:AN37)</f>
        <v>1</v>
      </c>
    </row>
    <row r="38" spans="1:41" s="13" customFormat="1" ht="12.75">
      <c r="A38" s="13" t="s">
        <v>187</v>
      </c>
      <c r="I38" s="13">
        <v>3</v>
      </c>
      <c r="J38" s="13">
        <v>2</v>
      </c>
      <c r="K38" s="13">
        <v>2</v>
      </c>
      <c r="Q38" s="13">
        <v>2</v>
      </c>
      <c r="V38" s="13">
        <v>3</v>
      </c>
      <c r="W38" s="13">
        <v>3</v>
      </c>
      <c r="Y38" s="13">
        <v>3</v>
      </c>
      <c r="AG38" s="14"/>
      <c r="AH38" s="14"/>
      <c r="AI38" s="14"/>
      <c r="AJ38" s="14">
        <v>3</v>
      </c>
      <c r="AK38" s="14"/>
      <c r="AL38" s="14"/>
      <c r="AM38" s="14"/>
      <c r="AN38" s="15"/>
      <c r="AO38" s="13">
        <f t="shared" si="2"/>
        <v>21</v>
      </c>
    </row>
    <row r="39" spans="1:41" ht="12.75">
      <c r="A39" t="s">
        <v>165</v>
      </c>
      <c r="B39">
        <v>1</v>
      </c>
      <c r="H39">
        <v>1</v>
      </c>
      <c r="P39">
        <v>1</v>
      </c>
      <c r="S39">
        <v>1</v>
      </c>
      <c r="U39">
        <v>1</v>
      </c>
      <c r="X39">
        <v>1</v>
      </c>
      <c r="Y39">
        <v>3</v>
      </c>
      <c r="AB39">
        <v>1</v>
      </c>
      <c r="AG39" s="6"/>
      <c r="AH39" s="6"/>
      <c r="AI39" s="6"/>
      <c r="AJ39" s="6"/>
      <c r="AK39" s="6"/>
      <c r="AL39" s="6"/>
      <c r="AM39" s="6"/>
      <c r="AN39" s="8"/>
      <c r="AO39">
        <f t="shared" si="2"/>
        <v>9</v>
      </c>
    </row>
    <row r="40" spans="1:41" s="13" customFormat="1" ht="12.75">
      <c r="A40" s="13" t="s">
        <v>16</v>
      </c>
      <c r="B40" s="13">
        <v>1</v>
      </c>
      <c r="C40" s="13">
        <v>6</v>
      </c>
      <c r="H40" s="13">
        <v>1</v>
      </c>
      <c r="P40" s="14">
        <v>1</v>
      </c>
      <c r="Q40" s="14">
        <v>2</v>
      </c>
      <c r="R40" s="14"/>
      <c r="S40" s="14">
        <v>1</v>
      </c>
      <c r="T40" s="14"/>
      <c r="U40" s="14"/>
      <c r="V40" s="14"/>
      <c r="W40" s="14"/>
      <c r="X40" s="14"/>
      <c r="Y40" s="14">
        <v>3</v>
      </c>
      <c r="Z40" s="14"/>
      <c r="AA40" s="14"/>
      <c r="AB40" s="14"/>
      <c r="AC40" s="14"/>
      <c r="AD40" s="14"/>
      <c r="AE40" s="14">
        <v>1</v>
      </c>
      <c r="AF40" s="14"/>
      <c r="AG40" s="14"/>
      <c r="AH40" s="14"/>
      <c r="AI40" s="14"/>
      <c r="AJ40" s="14"/>
      <c r="AK40" s="14">
        <v>1</v>
      </c>
      <c r="AL40" s="14"/>
      <c r="AM40" s="14">
        <v>1</v>
      </c>
      <c r="AN40" s="15">
        <v>1</v>
      </c>
      <c r="AO40" s="13">
        <v>19</v>
      </c>
    </row>
    <row r="41" spans="1:41" ht="12.75">
      <c r="A41" t="s">
        <v>174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3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8"/>
      <c r="AO41">
        <f t="shared" si="2"/>
        <v>3</v>
      </c>
    </row>
    <row r="42" spans="1:41" ht="12.75">
      <c r="A42" t="s">
        <v>13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8">
        <v>1</v>
      </c>
      <c r="AO42">
        <f t="shared" si="2"/>
        <v>1</v>
      </c>
    </row>
    <row r="43" spans="1:41" ht="12.75">
      <c r="A43" t="s">
        <v>178</v>
      </c>
      <c r="X43">
        <v>1</v>
      </c>
      <c r="Y43">
        <v>3</v>
      </c>
      <c r="AF43" s="6"/>
      <c r="AG43" s="6"/>
      <c r="AH43" s="6"/>
      <c r="AI43" s="6"/>
      <c r="AJ43" s="6"/>
      <c r="AK43" s="6"/>
      <c r="AL43" s="6"/>
      <c r="AM43" s="6"/>
      <c r="AN43" s="8"/>
      <c r="AO43">
        <f t="shared" si="2"/>
        <v>4</v>
      </c>
    </row>
    <row r="44" spans="1:41" s="13" customFormat="1" ht="12.75">
      <c r="A44" s="13" t="s">
        <v>93</v>
      </c>
      <c r="B44" s="13">
        <v>1</v>
      </c>
      <c r="C44" s="13">
        <v>6</v>
      </c>
      <c r="H44" s="13">
        <v>1</v>
      </c>
      <c r="I44" s="13">
        <v>3</v>
      </c>
      <c r="J44" s="13">
        <v>2</v>
      </c>
      <c r="K44" s="13">
        <v>2</v>
      </c>
      <c r="N44" s="13">
        <v>1</v>
      </c>
      <c r="P44" s="14"/>
      <c r="Q44" s="14"/>
      <c r="R44" s="14"/>
      <c r="S44" s="14"/>
      <c r="T44" s="14"/>
      <c r="U44" s="14"/>
      <c r="V44" s="14"/>
      <c r="W44" s="14"/>
      <c r="X44" s="14">
        <v>1</v>
      </c>
      <c r="Y44" s="14"/>
      <c r="Z44" s="14"/>
      <c r="AA44" s="14"/>
      <c r="AB44" s="14"/>
      <c r="AC44" s="14">
        <v>1</v>
      </c>
      <c r="AD44" s="14"/>
      <c r="AE44" s="14">
        <v>1</v>
      </c>
      <c r="AF44" s="14"/>
      <c r="AG44" s="14"/>
      <c r="AH44" s="14"/>
      <c r="AI44" s="14"/>
      <c r="AJ44" s="14"/>
      <c r="AK44" s="14"/>
      <c r="AL44" s="14"/>
      <c r="AM44" s="14">
        <v>1</v>
      </c>
      <c r="AN44" s="15"/>
      <c r="AO44" s="13">
        <v>20</v>
      </c>
    </row>
    <row r="45" spans="1:41" ht="12.75">
      <c r="A45" t="s">
        <v>23</v>
      </c>
      <c r="E45">
        <v>3</v>
      </c>
      <c r="P45" s="6"/>
      <c r="Q45" s="6"/>
      <c r="R45" s="6"/>
      <c r="S45" s="6"/>
      <c r="T45" s="6"/>
      <c r="U45" s="6"/>
      <c r="V45" s="6"/>
      <c r="W45" s="6"/>
      <c r="X45" s="6"/>
      <c r="Y45" s="6">
        <v>3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v>1</v>
      </c>
      <c r="AN45" s="8">
        <v>1</v>
      </c>
      <c r="AO45">
        <v>8</v>
      </c>
    </row>
    <row r="46" spans="1:41" s="13" customFormat="1" ht="12.75">
      <c r="A46" s="13" t="s">
        <v>196</v>
      </c>
      <c r="C46" s="13">
        <v>6</v>
      </c>
      <c r="H46" s="13">
        <v>1</v>
      </c>
      <c r="I46" s="13">
        <v>3</v>
      </c>
      <c r="J46" s="13">
        <v>2</v>
      </c>
      <c r="N46" s="13">
        <v>1</v>
      </c>
      <c r="O46" s="13">
        <v>3</v>
      </c>
      <c r="Q46" s="13">
        <v>2</v>
      </c>
      <c r="U46" s="14">
        <v>1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/>
      <c r="AO46" s="13">
        <v>19</v>
      </c>
    </row>
    <row r="47" spans="1:41" ht="12.75">
      <c r="A47" t="s">
        <v>148</v>
      </c>
      <c r="P47" s="6">
        <v>1</v>
      </c>
      <c r="Q47" s="6">
        <v>2</v>
      </c>
      <c r="R47" s="6"/>
      <c r="S47" s="6"/>
      <c r="T47" s="6"/>
      <c r="U47" s="6">
        <v>1</v>
      </c>
      <c r="V47" s="6">
        <v>3</v>
      </c>
      <c r="W47" s="6"/>
      <c r="X47" s="6">
        <v>1</v>
      </c>
      <c r="Y47" s="6">
        <v>3</v>
      </c>
      <c r="Z47" s="6"/>
      <c r="AA47" s="6"/>
      <c r="AB47" s="6">
        <v>1</v>
      </c>
      <c r="AC47" s="6"/>
      <c r="AD47" s="6">
        <v>3</v>
      </c>
      <c r="AE47" s="6">
        <v>1</v>
      </c>
      <c r="AF47" s="6"/>
      <c r="AG47" s="6"/>
      <c r="AH47" s="6"/>
      <c r="AI47" s="6"/>
      <c r="AJ47" s="6"/>
      <c r="AK47" s="6"/>
      <c r="AL47" s="6"/>
      <c r="AM47" s="6"/>
      <c r="AN47" s="8"/>
      <c r="AO47">
        <f t="shared" si="2"/>
        <v>16</v>
      </c>
    </row>
    <row r="48" spans="1:41" s="13" customFormat="1" ht="12.75">
      <c r="A48" s="13" t="s">
        <v>61</v>
      </c>
      <c r="B48" s="13">
        <v>1</v>
      </c>
      <c r="F48" s="13">
        <v>3</v>
      </c>
      <c r="H48" s="13">
        <v>1</v>
      </c>
      <c r="P48" s="14"/>
      <c r="Q48" s="14"/>
      <c r="R48" s="14"/>
      <c r="S48" s="14">
        <v>1</v>
      </c>
      <c r="T48" s="14">
        <v>1</v>
      </c>
      <c r="U48" s="14"/>
      <c r="V48" s="14"/>
      <c r="W48" s="14"/>
      <c r="X48" s="14">
        <v>1</v>
      </c>
      <c r="Y48" s="14"/>
      <c r="Z48" s="14">
        <v>1</v>
      </c>
      <c r="AA48" s="14"/>
      <c r="AB48" s="14">
        <v>1</v>
      </c>
      <c r="AC48" s="14"/>
      <c r="AD48" s="14"/>
      <c r="AE48" s="14">
        <v>1</v>
      </c>
      <c r="AF48" s="14">
        <v>1</v>
      </c>
      <c r="AG48" s="14"/>
      <c r="AH48" s="14"/>
      <c r="AI48" s="14">
        <v>1</v>
      </c>
      <c r="AJ48" s="14">
        <v>3</v>
      </c>
      <c r="AK48" s="14"/>
      <c r="AL48" s="14"/>
      <c r="AM48" s="14">
        <v>1</v>
      </c>
      <c r="AN48" s="15">
        <v>1</v>
      </c>
      <c r="AO48" s="13">
        <v>18</v>
      </c>
    </row>
    <row r="49" spans="1:41" ht="12.75">
      <c r="A49" t="s">
        <v>30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>
        <v>1</v>
      </c>
      <c r="AL49" s="6"/>
      <c r="AM49" s="6">
        <v>1</v>
      </c>
      <c r="AN49" s="8">
        <v>1</v>
      </c>
      <c r="AO49">
        <f t="shared" si="2"/>
        <v>3</v>
      </c>
    </row>
    <row r="50" spans="1:41" s="13" customFormat="1" ht="12.75">
      <c r="A50" s="13" t="s">
        <v>26</v>
      </c>
      <c r="N50" s="13">
        <v>1</v>
      </c>
      <c r="O50" s="13">
        <v>3</v>
      </c>
      <c r="P50" s="14"/>
      <c r="Q50" s="14">
        <v>2</v>
      </c>
      <c r="R50" s="14"/>
      <c r="S50" s="14">
        <v>1</v>
      </c>
      <c r="T50" s="14"/>
      <c r="U50" s="14">
        <v>1</v>
      </c>
      <c r="V50" s="14"/>
      <c r="W50" s="14"/>
      <c r="X50" s="14">
        <v>1</v>
      </c>
      <c r="Y50" s="14">
        <v>3</v>
      </c>
      <c r="Z50" s="14"/>
      <c r="AA50" s="14"/>
      <c r="AB50" s="14">
        <v>1</v>
      </c>
      <c r="AC50" s="14"/>
      <c r="AD50" s="14"/>
      <c r="AE50" s="14"/>
      <c r="AF50" s="14"/>
      <c r="AG50" s="14"/>
      <c r="AH50" s="14"/>
      <c r="AI50" s="14">
        <v>1</v>
      </c>
      <c r="AJ50" s="14">
        <v>3</v>
      </c>
      <c r="AK50" s="14"/>
      <c r="AL50" s="14"/>
      <c r="AM50" s="14">
        <v>1</v>
      </c>
      <c r="AN50" s="15">
        <v>1</v>
      </c>
      <c r="AO50" s="13">
        <f t="shared" si="2"/>
        <v>19</v>
      </c>
    </row>
    <row r="51" spans="1:41" ht="12.75">
      <c r="A51" t="s">
        <v>10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1</v>
      </c>
      <c r="AC51" s="6"/>
      <c r="AD51" s="6"/>
      <c r="AE51" s="6"/>
      <c r="AF51" s="6"/>
      <c r="AG51" s="6"/>
      <c r="AH51" s="6"/>
      <c r="AI51" s="6">
        <v>1</v>
      </c>
      <c r="AJ51" s="6"/>
      <c r="AK51" s="6"/>
      <c r="AL51" s="6"/>
      <c r="AM51" s="6"/>
      <c r="AN51" s="8">
        <v>1</v>
      </c>
      <c r="AO51">
        <f t="shared" si="2"/>
        <v>3</v>
      </c>
    </row>
    <row r="52" spans="1:41" s="13" customFormat="1" ht="12.75">
      <c r="A52" s="13" t="s">
        <v>232</v>
      </c>
      <c r="C52" s="13">
        <v>6</v>
      </c>
      <c r="E52" s="13">
        <v>3</v>
      </c>
      <c r="F52" s="13">
        <v>4</v>
      </c>
      <c r="G52" s="13">
        <v>3</v>
      </c>
      <c r="I52" s="13">
        <v>3</v>
      </c>
      <c r="J52" s="13">
        <v>2</v>
      </c>
      <c r="K52" s="13">
        <v>2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  <c r="AO52" s="13">
        <v>23</v>
      </c>
    </row>
    <row r="53" spans="1:41" ht="12.75">
      <c r="A53" t="s">
        <v>45</v>
      </c>
      <c r="P53" s="6">
        <v>1</v>
      </c>
      <c r="Q53" s="6">
        <v>2</v>
      </c>
      <c r="R53" s="6"/>
      <c r="S53" s="6">
        <v>1</v>
      </c>
      <c r="T53" s="6"/>
      <c r="U53" s="6"/>
      <c r="V53" s="6"/>
      <c r="W53" s="6"/>
      <c r="X53" s="6">
        <v>1</v>
      </c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>
        <v>3</v>
      </c>
      <c r="AK53" s="6"/>
      <c r="AL53" s="6"/>
      <c r="AM53" s="6">
        <v>1</v>
      </c>
      <c r="AN53" s="8">
        <v>1</v>
      </c>
      <c r="AO53">
        <f aca="true" t="shared" si="3" ref="AO53:AO82">SUM(H53:AN53)</f>
        <v>11</v>
      </c>
    </row>
    <row r="54" spans="1:41" ht="12.75">
      <c r="A54" t="s">
        <v>44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>
        <v>1</v>
      </c>
      <c r="AN54" s="8">
        <v>1</v>
      </c>
      <c r="AO54">
        <f t="shared" si="3"/>
        <v>2</v>
      </c>
    </row>
    <row r="55" spans="1:41" ht="12.75">
      <c r="A55" t="s">
        <v>57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8">
        <v>1</v>
      </c>
      <c r="AO55">
        <f t="shared" si="3"/>
        <v>1</v>
      </c>
    </row>
    <row r="56" spans="1:41" ht="12.75">
      <c r="A56" t="s">
        <v>141</v>
      </c>
      <c r="AE56">
        <v>1</v>
      </c>
      <c r="AF56" s="6">
        <v>1</v>
      </c>
      <c r="AG56" s="6"/>
      <c r="AH56" s="6"/>
      <c r="AI56" s="6"/>
      <c r="AJ56" s="6"/>
      <c r="AK56" s="6"/>
      <c r="AL56" s="6"/>
      <c r="AM56" s="6"/>
      <c r="AN56" s="8"/>
      <c r="AO56">
        <f t="shared" si="3"/>
        <v>2</v>
      </c>
    </row>
    <row r="57" spans="1:41" ht="12.75">
      <c r="A57" t="s">
        <v>9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8">
        <v>1</v>
      </c>
      <c r="AO57">
        <f t="shared" si="3"/>
        <v>1</v>
      </c>
    </row>
    <row r="58" spans="1:41" ht="12.75">
      <c r="A58" t="s">
        <v>129</v>
      </c>
      <c r="AG58" s="6"/>
      <c r="AH58" s="6"/>
      <c r="AI58" s="6"/>
      <c r="AJ58" s="6"/>
      <c r="AK58" s="6"/>
      <c r="AL58" s="6">
        <v>1</v>
      </c>
      <c r="AM58" s="6"/>
      <c r="AN58" s="8"/>
      <c r="AO58">
        <f t="shared" si="3"/>
        <v>1</v>
      </c>
    </row>
    <row r="59" spans="1:41" s="13" customFormat="1" ht="12.75">
      <c r="A59" s="13" t="s">
        <v>72</v>
      </c>
      <c r="B59" s="13">
        <v>1</v>
      </c>
      <c r="C59" s="13">
        <v>3</v>
      </c>
      <c r="H59" s="13">
        <v>1</v>
      </c>
      <c r="N59" s="13">
        <v>1</v>
      </c>
      <c r="O59" s="13">
        <v>3</v>
      </c>
      <c r="P59" s="14">
        <v>1</v>
      </c>
      <c r="Q59" s="14">
        <v>2</v>
      </c>
      <c r="R59" s="14"/>
      <c r="S59" s="14">
        <v>1</v>
      </c>
      <c r="T59" s="14"/>
      <c r="U59" s="14">
        <v>1</v>
      </c>
      <c r="V59" s="14"/>
      <c r="W59" s="14"/>
      <c r="X59" s="14">
        <v>1</v>
      </c>
      <c r="Y59" s="14">
        <v>3</v>
      </c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5">
        <v>1</v>
      </c>
      <c r="AO59" s="13">
        <v>19</v>
      </c>
    </row>
    <row r="60" spans="1:41" s="13" customFormat="1" ht="12.75">
      <c r="A60" s="13" t="s">
        <v>102</v>
      </c>
      <c r="H60" s="13">
        <v>1</v>
      </c>
      <c r="I60" s="13">
        <v>3</v>
      </c>
      <c r="J60" s="13">
        <v>2</v>
      </c>
      <c r="N60" s="13">
        <v>1</v>
      </c>
      <c r="P60" s="14">
        <v>1</v>
      </c>
      <c r="Q60" s="14"/>
      <c r="R60" s="14"/>
      <c r="S60" s="14">
        <v>1</v>
      </c>
      <c r="T60" s="14"/>
      <c r="U60" s="14">
        <v>1</v>
      </c>
      <c r="V60" s="14"/>
      <c r="W60" s="14"/>
      <c r="X60" s="14">
        <v>1</v>
      </c>
      <c r="Y60" s="14">
        <v>3</v>
      </c>
      <c r="Z60" s="14"/>
      <c r="AA60" s="14"/>
      <c r="AB60" s="14">
        <v>1</v>
      </c>
      <c r="AC60" s="14"/>
      <c r="AD60" s="14"/>
      <c r="AE60" s="14">
        <v>1</v>
      </c>
      <c r="AF60" s="14"/>
      <c r="AG60" s="14"/>
      <c r="AH60" s="14"/>
      <c r="AI60" s="14">
        <v>1</v>
      </c>
      <c r="AJ60" s="14"/>
      <c r="AK60" s="14"/>
      <c r="AL60" s="14"/>
      <c r="AM60" s="14">
        <v>1</v>
      </c>
      <c r="AN60" s="15"/>
      <c r="AO60" s="13">
        <f t="shared" si="3"/>
        <v>18</v>
      </c>
    </row>
    <row r="61" spans="1:41" s="13" customFormat="1" ht="12.75">
      <c r="A61" s="13" t="s">
        <v>68</v>
      </c>
      <c r="C61" s="13">
        <v>6</v>
      </c>
      <c r="E61" s="13">
        <v>3</v>
      </c>
      <c r="I61" s="13">
        <v>3</v>
      </c>
      <c r="N61" s="13">
        <v>1</v>
      </c>
      <c r="O61" s="13">
        <v>3</v>
      </c>
      <c r="P61" s="14">
        <v>1</v>
      </c>
      <c r="Q61" s="14">
        <v>2</v>
      </c>
      <c r="R61" s="14"/>
      <c r="S61" s="14">
        <v>1</v>
      </c>
      <c r="T61" s="14"/>
      <c r="U61" s="14">
        <v>1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5">
        <v>1</v>
      </c>
      <c r="AO61" s="13">
        <v>22</v>
      </c>
    </row>
    <row r="62" spans="1:41" ht="12.75">
      <c r="A62" t="s">
        <v>156</v>
      </c>
      <c r="AC62" s="6">
        <v>1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8"/>
      <c r="AO62">
        <f t="shared" si="3"/>
        <v>1</v>
      </c>
    </row>
    <row r="63" spans="1:41" ht="12.75">
      <c r="A63" t="s">
        <v>203</v>
      </c>
      <c r="B63">
        <v>1</v>
      </c>
      <c r="H63">
        <v>1</v>
      </c>
      <c r="N63">
        <v>1</v>
      </c>
      <c r="P63">
        <v>1</v>
      </c>
      <c r="Q63">
        <v>2</v>
      </c>
      <c r="S63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8"/>
      <c r="AO63">
        <v>7</v>
      </c>
    </row>
    <row r="64" spans="1:41" ht="12.75">
      <c r="A64" t="s">
        <v>157</v>
      </c>
      <c r="AC64" s="6">
        <v>1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8"/>
      <c r="AO64">
        <f t="shared" si="3"/>
        <v>1</v>
      </c>
    </row>
    <row r="65" spans="1:41" s="13" customFormat="1" ht="12.75">
      <c r="A65" s="13" t="s">
        <v>108</v>
      </c>
      <c r="E65" s="13">
        <v>3</v>
      </c>
      <c r="O65" s="13">
        <v>3</v>
      </c>
      <c r="P65" s="14"/>
      <c r="Q65" s="14"/>
      <c r="R65" s="14"/>
      <c r="S65" s="14"/>
      <c r="T65" s="14"/>
      <c r="U65" s="14"/>
      <c r="V65" s="14"/>
      <c r="W65" s="14"/>
      <c r="X65" s="14"/>
      <c r="Y65" s="14">
        <v>3</v>
      </c>
      <c r="Z65" s="14"/>
      <c r="AA65" s="14"/>
      <c r="AB65" s="14"/>
      <c r="AC65" s="14"/>
      <c r="AD65" s="14">
        <v>3</v>
      </c>
      <c r="AE65" s="14">
        <v>1</v>
      </c>
      <c r="AF65" s="14"/>
      <c r="AG65" s="14">
        <v>3</v>
      </c>
      <c r="AH65" s="14"/>
      <c r="AI65" s="14">
        <v>1</v>
      </c>
      <c r="AJ65" s="14">
        <v>3</v>
      </c>
      <c r="AK65" s="14"/>
      <c r="AL65" s="14"/>
      <c r="AM65" s="14"/>
      <c r="AN65" s="15"/>
      <c r="AO65" s="13">
        <v>20</v>
      </c>
    </row>
    <row r="66" spans="1:41" s="13" customFormat="1" ht="12.75">
      <c r="A66" s="13" t="s">
        <v>49</v>
      </c>
      <c r="B66" s="13">
        <v>1</v>
      </c>
      <c r="C66" s="13">
        <v>6</v>
      </c>
      <c r="D66" s="13">
        <v>3</v>
      </c>
      <c r="F66" s="13">
        <v>1</v>
      </c>
      <c r="H66" s="13">
        <v>1</v>
      </c>
      <c r="P66" s="14">
        <v>1</v>
      </c>
      <c r="Q66" s="14"/>
      <c r="R66" s="14"/>
      <c r="S66" s="14"/>
      <c r="T66" s="14"/>
      <c r="U66" s="14">
        <v>1</v>
      </c>
      <c r="V66" s="14"/>
      <c r="W66" s="14"/>
      <c r="X66" s="14">
        <v>1</v>
      </c>
      <c r="Y66" s="14"/>
      <c r="Z66" s="14"/>
      <c r="AA66" s="14"/>
      <c r="AB66" s="14">
        <v>1</v>
      </c>
      <c r="AC66" s="14"/>
      <c r="AD66" s="14"/>
      <c r="AE66" s="14">
        <v>1</v>
      </c>
      <c r="AF66" s="14"/>
      <c r="AG66" s="14"/>
      <c r="AH66" s="14"/>
      <c r="AI66" s="14">
        <v>1</v>
      </c>
      <c r="AJ66" s="14"/>
      <c r="AK66" s="14"/>
      <c r="AL66" s="14"/>
      <c r="AM66" s="14"/>
      <c r="AN66" s="15">
        <v>1</v>
      </c>
      <c r="AO66" s="13">
        <v>18</v>
      </c>
    </row>
    <row r="67" spans="1:41" ht="12.75">
      <c r="A67" t="s">
        <v>99</v>
      </c>
      <c r="H67">
        <v>1</v>
      </c>
      <c r="P67" s="6"/>
      <c r="Q67" s="6">
        <v>2</v>
      </c>
      <c r="R67" s="6"/>
      <c r="S67" s="6">
        <v>1</v>
      </c>
      <c r="T67" s="6"/>
      <c r="U67" s="6"/>
      <c r="V67" s="6"/>
      <c r="W67" s="6"/>
      <c r="X67" s="6">
        <v>1</v>
      </c>
      <c r="Y67" s="6">
        <v>3</v>
      </c>
      <c r="Z67" s="6"/>
      <c r="AA67" s="6"/>
      <c r="AB67" s="6">
        <v>1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>
        <v>1</v>
      </c>
      <c r="AN67" s="8"/>
      <c r="AO67">
        <f t="shared" si="3"/>
        <v>10</v>
      </c>
    </row>
    <row r="68" spans="1:41" ht="12.75">
      <c r="A68" t="s">
        <v>233</v>
      </c>
      <c r="I68">
        <v>3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8"/>
      <c r="AO68">
        <f t="shared" si="3"/>
        <v>3</v>
      </c>
    </row>
    <row r="69" spans="1:41" ht="12.75">
      <c r="A69" t="s">
        <v>167</v>
      </c>
      <c r="U69">
        <v>1</v>
      </c>
      <c r="X69">
        <v>1</v>
      </c>
      <c r="AB69" s="6">
        <v>1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8"/>
      <c r="AO69">
        <f t="shared" si="3"/>
        <v>3</v>
      </c>
    </row>
    <row r="70" spans="1:41" ht="12.75">
      <c r="A70" t="s">
        <v>67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</v>
      </c>
      <c r="AM70" s="6"/>
      <c r="AN70" s="8">
        <v>1</v>
      </c>
      <c r="AO70">
        <f t="shared" si="3"/>
        <v>2</v>
      </c>
    </row>
    <row r="71" spans="1:41" s="13" customFormat="1" ht="12.75">
      <c r="A71" s="13" t="s">
        <v>210</v>
      </c>
      <c r="F71" s="13">
        <v>3</v>
      </c>
      <c r="H71" s="13">
        <v>1</v>
      </c>
      <c r="I71" s="13">
        <v>3</v>
      </c>
      <c r="J71" s="13">
        <v>2</v>
      </c>
      <c r="K71" s="13">
        <v>2</v>
      </c>
      <c r="N71" s="13">
        <v>1</v>
      </c>
      <c r="O71" s="13">
        <v>3</v>
      </c>
      <c r="Q71" s="14">
        <v>2</v>
      </c>
      <c r="R71" s="14"/>
      <c r="S71" s="14">
        <v>1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5"/>
      <c r="AO71" s="13">
        <v>18</v>
      </c>
    </row>
    <row r="72" spans="1:41" ht="12.75">
      <c r="A72" t="s">
        <v>130</v>
      </c>
      <c r="AG72" s="6"/>
      <c r="AH72" s="6"/>
      <c r="AI72" s="6"/>
      <c r="AJ72" s="6"/>
      <c r="AK72" s="6"/>
      <c r="AL72" s="6">
        <v>1</v>
      </c>
      <c r="AM72" s="6"/>
      <c r="AN72" s="8"/>
      <c r="AO72">
        <f t="shared" si="3"/>
        <v>1</v>
      </c>
    </row>
    <row r="73" spans="1:41" ht="12.75">
      <c r="A73" t="s">
        <v>85</v>
      </c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1</v>
      </c>
      <c r="AF73" s="6"/>
      <c r="AG73" s="6"/>
      <c r="AH73" s="6"/>
      <c r="AI73" s="6">
        <v>1</v>
      </c>
      <c r="AJ73" s="6"/>
      <c r="AK73" s="6"/>
      <c r="AL73" s="6"/>
      <c r="AM73" s="6"/>
      <c r="AN73" s="8">
        <v>1</v>
      </c>
      <c r="AO73">
        <f t="shared" si="3"/>
        <v>4</v>
      </c>
    </row>
    <row r="74" spans="1:41" ht="12.75">
      <c r="A74" t="s">
        <v>166</v>
      </c>
      <c r="AB74" s="6">
        <v>1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8"/>
      <c r="AO74">
        <f t="shared" si="3"/>
        <v>1</v>
      </c>
    </row>
    <row r="75" spans="1:41" ht="12.75">
      <c r="A75" t="s">
        <v>107</v>
      </c>
      <c r="P75" s="6"/>
      <c r="Q75" s="6"/>
      <c r="R75" s="6"/>
      <c r="S75" s="6"/>
      <c r="T75" s="6"/>
      <c r="U75" s="6">
        <v>1</v>
      </c>
      <c r="V75" s="6"/>
      <c r="W75" s="6"/>
      <c r="X75" s="6">
        <v>1</v>
      </c>
      <c r="Y75" s="6"/>
      <c r="Z75" s="6"/>
      <c r="AA75" s="6"/>
      <c r="AB75" s="6">
        <v>1</v>
      </c>
      <c r="AC75" s="6"/>
      <c r="AD75" s="6"/>
      <c r="AE75" s="6"/>
      <c r="AF75" s="6"/>
      <c r="AG75" s="6"/>
      <c r="AH75" s="6"/>
      <c r="AI75" s="6">
        <v>1</v>
      </c>
      <c r="AJ75" s="6"/>
      <c r="AK75" s="6"/>
      <c r="AL75" s="6"/>
      <c r="AM75" s="6"/>
      <c r="AN75" s="8"/>
      <c r="AO75">
        <f t="shared" si="3"/>
        <v>4</v>
      </c>
    </row>
    <row r="76" spans="1:41" ht="12.75">
      <c r="A76" t="s">
        <v>136</v>
      </c>
      <c r="AG76" s="6"/>
      <c r="AH76" s="6"/>
      <c r="AI76" s="6"/>
      <c r="AJ76" s="6"/>
      <c r="AK76" s="6"/>
      <c r="AL76" s="6">
        <v>1</v>
      </c>
      <c r="AM76" s="6"/>
      <c r="AN76" s="8"/>
      <c r="AO76">
        <f t="shared" si="3"/>
        <v>1</v>
      </c>
    </row>
    <row r="77" spans="1:41" s="13" customFormat="1" ht="12.75">
      <c r="A77" s="13" t="s">
        <v>46</v>
      </c>
      <c r="B77" s="13">
        <v>1</v>
      </c>
      <c r="C77" s="13">
        <v>3</v>
      </c>
      <c r="H77" s="13">
        <v>1</v>
      </c>
      <c r="N77" s="13">
        <v>1</v>
      </c>
      <c r="P77" s="14">
        <v>1</v>
      </c>
      <c r="Q77" s="14">
        <v>2</v>
      </c>
      <c r="R77" s="14"/>
      <c r="S77" s="14">
        <v>1</v>
      </c>
      <c r="T77" s="14"/>
      <c r="U77" s="14">
        <v>1</v>
      </c>
      <c r="V77" s="14"/>
      <c r="W77" s="14"/>
      <c r="X77" s="14">
        <v>1</v>
      </c>
      <c r="Y77" s="14">
        <v>3</v>
      </c>
      <c r="Z77" s="14"/>
      <c r="AA77" s="14">
        <v>3</v>
      </c>
      <c r="AB77" s="14">
        <v>1</v>
      </c>
      <c r="AC77" s="14"/>
      <c r="AD77" s="14"/>
      <c r="AE77" s="14">
        <v>1</v>
      </c>
      <c r="AF77" s="14"/>
      <c r="AG77" s="14">
        <v>2</v>
      </c>
      <c r="AH77" s="14"/>
      <c r="AI77" s="14"/>
      <c r="AJ77" s="14"/>
      <c r="AK77" s="14"/>
      <c r="AL77" s="14"/>
      <c r="AM77" s="14">
        <v>1</v>
      </c>
      <c r="AN77" s="15">
        <v>1</v>
      </c>
      <c r="AO77" s="13">
        <f t="shared" si="3"/>
        <v>20</v>
      </c>
    </row>
    <row r="78" spans="1:41" s="13" customFormat="1" ht="12.75">
      <c r="A78" s="13" t="s">
        <v>11</v>
      </c>
      <c r="B78" s="13">
        <v>1</v>
      </c>
      <c r="E78" s="13">
        <v>3</v>
      </c>
      <c r="H78" s="13">
        <v>1</v>
      </c>
      <c r="I78" s="13">
        <v>3</v>
      </c>
      <c r="K78" s="13">
        <v>2</v>
      </c>
      <c r="N78" s="13">
        <v>1</v>
      </c>
      <c r="P78" s="14">
        <v>1</v>
      </c>
      <c r="Q78" s="14">
        <v>2</v>
      </c>
      <c r="R78" s="14"/>
      <c r="S78" s="14">
        <v>1</v>
      </c>
      <c r="T78" s="14"/>
      <c r="U78" s="14">
        <v>1</v>
      </c>
      <c r="V78" s="14"/>
      <c r="W78" s="14"/>
      <c r="X78" s="14">
        <v>1</v>
      </c>
      <c r="Y78" s="14"/>
      <c r="Z78" s="14"/>
      <c r="AA78" s="14"/>
      <c r="AB78" s="14">
        <v>1</v>
      </c>
      <c r="AC78" s="14"/>
      <c r="AD78" s="14"/>
      <c r="AE78" s="14">
        <v>1</v>
      </c>
      <c r="AF78" s="14"/>
      <c r="AG78" s="14"/>
      <c r="AH78" s="14"/>
      <c r="AI78" s="14"/>
      <c r="AJ78" s="14"/>
      <c r="AK78" s="14"/>
      <c r="AL78" s="14"/>
      <c r="AM78" s="14">
        <v>1</v>
      </c>
      <c r="AN78" s="15">
        <v>1</v>
      </c>
      <c r="AO78" s="13">
        <v>21</v>
      </c>
    </row>
    <row r="79" spans="1:41" ht="12.75">
      <c r="A79" t="s">
        <v>92</v>
      </c>
      <c r="B79">
        <v>1</v>
      </c>
      <c r="F79">
        <v>4</v>
      </c>
      <c r="P79" s="6">
        <v>1</v>
      </c>
      <c r="Q79" s="6">
        <v>2</v>
      </c>
      <c r="R79" s="6"/>
      <c r="S79" s="6">
        <v>1</v>
      </c>
      <c r="T79" s="6"/>
      <c r="U79" s="6"/>
      <c r="V79" s="6"/>
      <c r="W79" s="6"/>
      <c r="X79" s="6">
        <v>1</v>
      </c>
      <c r="Y79" s="6">
        <v>3</v>
      </c>
      <c r="Z79" s="6"/>
      <c r="AA79" s="6"/>
      <c r="AB79" s="6">
        <v>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>
        <v>1</v>
      </c>
      <c r="AN79" s="8"/>
      <c r="AO79">
        <v>15</v>
      </c>
    </row>
    <row r="80" spans="1:41" ht="12.75">
      <c r="A80" t="s">
        <v>54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>
        <v>1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8">
        <v>1</v>
      </c>
      <c r="AO80">
        <f t="shared" si="3"/>
        <v>2</v>
      </c>
    </row>
    <row r="81" spans="1:41" ht="12.75">
      <c r="A81" t="s">
        <v>66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8">
        <v>1</v>
      </c>
      <c r="AO81">
        <f t="shared" si="3"/>
        <v>1</v>
      </c>
    </row>
    <row r="82" spans="1:41" ht="12.75">
      <c r="A82" t="s">
        <v>214</v>
      </c>
      <c r="P82" s="6">
        <v>1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8"/>
      <c r="AO82">
        <f t="shared" si="3"/>
        <v>1</v>
      </c>
    </row>
    <row r="83" spans="1:41" ht="12.75">
      <c r="A83" t="s">
        <v>31</v>
      </c>
      <c r="E83">
        <v>3</v>
      </c>
      <c r="F83">
        <v>3</v>
      </c>
      <c r="P83" s="6"/>
      <c r="Q83" s="6">
        <v>2</v>
      </c>
      <c r="R83" s="6"/>
      <c r="S83" s="6"/>
      <c r="T83" s="6"/>
      <c r="U83" s="6"/>
      <c r="V83" s="6"/>
      <c r="W83" s="6"/>
      <c r="X83" s="6"/>
      <c r="Y83" s="6">
        <v>3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>
        <v>3</v>
      </c>
      <c r="AK83" s="6"/>
      <c r="AL83" s="6"/>
      <c r="AM83" s="6"/>
      <c r="AN83" s="8">
        <v>1</v>
      </c>
      <c r="AO83">
        <v>15</v>
      </c>
    </row>
    <row r="84" spans="1:41" s="13" customFormat="1" ht="12.75">
      <c r="A84" s="13" t="s">
        <v>59</v>
      </c>
      <c r="B84" s="13">
        <v>1</v>
      </c>
      <c r="E84" s="13">
        <v>3</v>
      </c>
      <c r="F84" s="13">
        <v>1</v>
      </c>
      <c r="H84" s="13">
        <v>1</v>
      </c>
      <c r="N84" s="13">
        <v>1</v>
      </c>
      <c r="O84" s="13">
        <v>3</v>
      </c>
      <c r="P84" s="14">
        <v>1</v>
      </c>
      <c r="Q84" s="14"/>
      <c r="R84" s="14"/>
      <c r="S84" s="14">
        <v>1</v>
      </c>
      <c r="T84" s="14"/>
      <c r="U84" s="14">
        <v>1</v>
      </c>
      <c r="V84" s="14"/>
      <c r="W84" s="14"/>
      <c r="X84" s="14">
        <v>1</v>
      </c>
      <c r="Y84" s="14"/>
      <c r="Z84" s="14"/>
      <c r="AA84" s="14"/>
      <c r="AB84" s="14">
        <v>1</v>
      </c>
      <c r="AC84" s="14"/>
      <c r="AD84" s="14"/>
      <c r="AE84" s="14">
        <v>1</v>
      </c>
      <c r="AF84" s="14"/>
      <c r="AG84" s="14"/>
      <c r="AH84" s="14"/>
      <c r="AI84" s="14">
        <v>1</v>
      </c>
      <c r="AJ84" s="14"/>
      <c r="AK84" s="14"/>
      <c r="AL84" s="14"/>
      <c r="AM84" s="14">
        <v>1</v>
      </c>
      <c r="AN84" s="15">
        <v>1</v>
      </c>
      <c r="AO84" s="13">
        <v>19</v>
      </c>
    </row>
    <row r="85" spans="1:41" s="13" customFormat="1" ht="12.75">
      <c r="A85" s="13" t="s">
        <v>175</v>
      </c>
      <c r="F85" s="13">
        <v>4</v>
      </c>
      <c r="I85" s="13">
        <v>3</v>
      </c>
      <c r="J85" s="13">
        <v>2</v>
      </c>
      <c r="O85" s="13">
        <v>3</v>
      </c>
      <c r="P85" s="14"/>
      <c r="Q85" s="14"/>
      <c r="R85" s="14"/>
      <c r="S85" s="14"/>
      <c r="T85" s="14"/>
      <c r="U85" s="14"/>
      <c r="V85" s="14"/>
      <c r="W85" s="14"/>
      <c r="X85" s="14"/>
      <c r="Y85" s="14">
        <v>3</v>
      </c>
      <c r="Z85" s="14"/>
      <c r="AA85" s="14">
        <v>3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  <c r="AO85" s="13">
        <v>18</v>
      </c>
    </row>
    <row r="86" spans="1:41" s="13" customFormat="1" ht="12.75">
      <c r="A86" s="13" t="s">
        <v>169</v>
      </c>
      <c r="F86" s="13">
        <v>4</v>
      </c>
      <c r="H86" s="13">
        <v>1</v>
      </c>
      <c r="I86" s="13">
        <v>3</v>
      </c>
      <c r="J86" s="13">
        <v>2</v>
      </c>
      <c r="K86" s="13">
        <v>2</v>
      </c>
      <c r="N86" s="13">
        <v>1</v>
      </c>
      <c r="S86" s="13">
        <v>1</v>
      </c>
      <c r="X86" s="13">
        <v>1</v>
      </c>
      <c r="Y86" s="13">
        <v>3</v>
      </c>
      <c r="AB86" s="14">
        <v>1</v>
      </c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5"/>
      <c r="AO86" s="13">
        <v>19</v>
      </c>
    </row>
    <row r="87" spans="1:41" ht="12.75">
      <c r="A87" t="s">
        <v>215</v>
      </c>
      <c r="B87">
        <v>1</v>
      </c>
      <c r="F87">
        <v>4</v>
      </c>
      <c r="H87">
        <v>1</v>
      </c>
      <c r="I87">
        <v>3</v>
      </c>
      <c r="J87">
        <v>2</v>
      </c>
      <c r="K87">
        <v>2</v>
      </c>
      <c r="N87">
        <v>1</v>
      </c>
      <c r="P87">
        <v>1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8"/>
      <c r="AO87">
        <v>15</v>
      </c>
    </row>
    <row r="88" spans="1:41" ht="12.75">
      <c r="A88" t="s">
        <v>202</v>
      </c>
      <c r="H88">
        <v>1</v>
      </c>
      <c r="Q88">
        <v>2</v>
      </c>
      <c r="S88">
        <v>1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8"/>
      <c r="AO88">
        <f aca="true" t="shared" si="4" ref="AO88:AO116">SUM(H88:AN88)</f>
        <v>4</v>
      </c>
    </row>
    <row r="89" spans="1:41" ht="12.75">
      <c r="A89" t="s">
        <v>36</v>
      </c>
      <c r="O89">
        <v>3</v>
      </c>
      <c r="P89" s="6"/>
      <c r="Q89" s="6"/>
      <c r="R89" s="6"/>
      <c r="S89" s="6"/>
      <c r="T89" s="6"/>
      <c r="U89" s="6"/>
      <c r="V89" s="6"/>
      <c r="W89" s="6"/>
      <c r="X89" s="6"/>
      <c r="Y89" s="6">
        <v>3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>
        <v>3</v>
      </c>
      <c r="AK89" s="6"/>
      <c r="AL89" s="6"/>
      <c r="AM89" s="6"/>
      <c r="AN89" s="8">
        <v>1</v>
      </c>
      <c r="AO89">
        <f t="shared" si="4"/>
        <v>10</v>
      </c>
    </row>
    <row r="90" spans="1:41" ht="12.75">
      <c r="A90" t="s">
        <v>29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8">
        <v>1</v>
      </c>
      <c r="AO90">
        <f t="shared" si="4"/>
        <v>1</v>
      </c>
    </row>
    <row r="91" spans="1:41" s="13" customFormat="1" ht="12.75">
      <c r="A91" s="13" t="s">
        <v>209</v>
      </c>
      <c r="C91" s="13">
        <v>6</v>
      </c>
      <c r="F91" s="13">
        <v>4</v>
      </c>
      <c r="I91" s="13">
        <v>3</v>
      </c>
      <c r="M91" s="13">
        <v>2</v>
      </c>
      <c r="O91" s="13">
        <v>3</v>
      </c>
      <c r="Q91" s="14">
        <v>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3">
        <v>20</v>
      </c>
    </row>
    <row r="92" spans="1:41" s="13" customFormat="1" ht="12.75">
      <c r="A92" s="13" t="s">
        <v>212</v>
      </c>
      <c r="B92" s="13">
        <v>1</v>
      </c>
      <c r="E92" s="13">
        <v>3</v>
      </c>
      <c r="F92" s="13">
        <v>4</v>
      </c>
      <c r="I92" s="13">
        <v>3</v>
      </c>
      <c r="J92" s="13">
        <v>2</v>
      </c>
      <c r="K92" s="13">
        <v>2</v>
      </c>
      <c r="O92" s="13">
        <v>3</v>
      </c>
      <c r="P92" s="13">
        <v>1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5"/>
      <c r="AO92" s="13">
        <v>19</v>
      </c>
    </row>
    <row r="93" spans="1:41" ht="12.75">
      <c r="A93" t="s">
        <v>198</v>
      </c>
      <c r="U93" s="6">
        <v>1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8"/>
      <c r="AO93">
        <f t="shared" si="4"/>
        <v>1</v>
      </c>
    </row>
    <row r="94" spans="1:41" ht="12.75">
      <c r="A94" t="s">
        <v>112</v>
      </c>
      <c r="P94" s="6"/>
      <c r="Q94" s="6"/>
      <c r="R94" s="6"/>
      <c r="S94" s="6"/>
      <c r="T94" s="6"/>
      <c r="U94" s="6">
        <v>1</v>
      </c>
      <c r="V94" s="6"/>
      <c r="W94" s="6"/>
      <c r="X94" s="6">
        <v>1</v>
      </c>
      <c r="Y94" s="6"/>
      <c r="Z94" s="6"/>
      <c r="AA94" s="6">
        <v>3</v>
      </c>
      <c r="AB94" s="6">
        <v>1</v>
      </c>
      <c r="AC94" s="6"/>
      <c r="AD94" s="6"/>
      <c r="AE94" s="6"/>
      <c r="AF94" s="6"/>
      <c r="AG94" s="6"/>
      <c r="AH94" s="6"/>
      <c r="AI94" s="6">
        <v>1</v>
      </c>
      <c r="AJ94" s="6"/>
      <c r="AK94" s="6"/>
      <c r="AL94" s="6"/>
      <c r="AM94" s="6"/>
      <c r="AN94" s="8"/>
      <c r="AO94">
        <f t="shared" si="4"/>
        <v>7</v>
      </c>
    </row>
    <row r="95" spans="1:41" ht="12.75">
      <c r="A95" t="s">
        <v>146</v>
      </c>
      <c r="M95">
        <v>2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>
        <v>3</v>
      </c>
      <c r="AK95" s="6"/>
      <c r="AL95" s="6"/>
      <c r="AM95" s="6"/>
      <c r="AN95" s="8"/>
      <c r="AO95">
        <f t="shared" si="4"/>
        <v>5</v>
      </c>
    </row>
    <row r="96" spans="1:41" ht="12.75">
      <c r="A96" t="s">
        <v>138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>
        <v>3</v>
      </c>
      <c r="AK96" s="6"/>
      <c r="AL96" s="6"/>
      <c r="AM96" s="6"/>
      <c r="AN96" s="8"/>
      <c r="AO96">
        <f t="shared" si="4"/>
        <v>3</v>
      </c>
    </row>
    <row r="97" spans="1:41" s="13" customFormat="1" ht="12.75">
      <c r="A97" s="13" t="s">
        <v>32</v>
      </c>
      <c r="B97" s="13">
        <v>1</v>
      </c>
      <c r="F97" s="13">
        <v>4</v>
      </c>
      <c r="J97" s="13">
        <v>2</v>
      </c>
      <c r="K97" s="13">
        <v>2</v>
      </c>
      <c r="P97" s="14"/>
      <c r="Q97" s="14">
        <v>2</v>
      </c>
      <c r="R97" s="14"/>
      <c r="S97" s="14"/>
      <c r="T97" s="14"/>
      <c r="U97" s="14"/>
      <c r="V97" s="14"/>
      <c r="W97" s="14"/>
      <c r="X97" s="14"/>
      <c r="Y97" s="14">
        <v>3</v>
      </c>
      <c r="Z97" s="14"/>
      <c r="AA97" s="14"/>
      <c r="AB97" s="14"/>
      <c r="AC97" s="14">
        <v>1</v>
      </c>
      <c r="AD97" s="14"/>
      <c r="AE97" s="14"/>
      <c r="AF97" s="14"/>
      <c r="AG97" s="14"/>
      <c r="AH97" s="14">
        <v>3</v>
      </c>
      <c r="AI97" s="14"/>
      <c r="AJ97" s="14"/>
      <c r="AK97" s="14"/>
      <c r="AL97" s="14"/>
      <c r="AM97" s="14">
        <v>1</v>
      </c>
      <c r="AN97" s="15">
        <v>1</v>
      </c>
      <c r="AO97" s="13">
        <v>20</v>
      </c>
    </row>
    <row r="98" spans="1:41" ht="12.75">
      <c r="A98" t="s">
        <v>133</v>
      </c>
      <c r="AG98" s="6"/>
      <c r="AH98" s="6"/>
      <c r="AI98" s="6"/>
      <c r="AJ98" s="6"/>
      <c r="AK98" s="6"/>
      <c r="AL98" s="6">
        <v>1</v>
      </c>
      <c r="AM98" s="6"/>
      <c r="AN98" s="8"/>
      <c r="AO98">
        <f t="shared" si="4"/>
        <v>1</v>
      </c>
    </row>
    <row r="99" spans="1:41" ht="12.75">
      <c r="A99" t="s">
        <v>51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>
        <v>1</v>
      </c>
      <c r="AF99" s="6"/>
      <c r="AG99" s="6"/>
      <c r="AH99" s="6"/>
      <c r="AI99" s="6"/>
      <c r="AJ99" s="6"/>
      <c r="AK99" s="6"/>
      <c r="AL99" s="6"/>
      <c r="AM99" s="6"/>
      <c r="AN99" s="8">
        <v>1</v>
      </c>
      <c r="AO99">
        <f t="shared" si="4"/>
        <v>2</v>
      </c>
    </row>
    <row r="100" spans="1:41" s="13" customFormat="1" ht="12.75">
      <c r="A100" s="13" t="s">
        <v>192</v>
      </c>
      <c r="F100" s="13">
        <v>3</v>
      </c>
      <c r="H100" s="13">
        <v>1</v>
      </c>
      <c r="I100" s="13">
        <v>3</v>
      </c>
      <c r="J100" s="13">
        <v>2</v>
      </c>
      <c r="O100" s="13">
        <v>3</v>
      </c>
      <c r="P100" s="13">
        <v>1</v>
      </c>
      <c r="Q100" s="13">
        <v>2</v>
      </c>
      <c r="V100" s="14"/>
      <c r="W100" s="14"/>
      <c r="X100" s="14"/>
      <c r="Y100" s="14">
        <v>3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5"/>
      <c r="AO100" s="13">
        <v>18</v>
      </c>
    </row>
    <row r="101" spans="1:41" ht="12.75">
      <c r="A101" t="s">
        <v>231</v>
      </c>
      <c r="O101">
        <v>3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8"/>
      <c r="AO101">
        <f t="shared" si="4"/>
        <v>3</v>
      </c>
    </row>
    <row r="102" spans="1:41" ht="12.75">
      <c r="A102" t="s">
        <v>161</v>
      </c>
      <c r="P102">
        <v>1</v>
      </c>
      <c r="S102">
        <v>1</v>
      </c>
      <c r="X102">
        <v>1</v>
      </c>
      <c r="AB102" s="6">
        <v>1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8"/>
      <c r="AO102">
        <f t="shared" si="4"/>
        <v>4</v>
      </c>
    </row>
    <row r="103" spans="1:41" s="13" customFormat="1" ht="12.75">
      <c r="A103" s="13" t="s">
        <v>121</v>
      </c>
      <c r="E103" s="13">
        <v>3</v>
      </c>
      <c r="M103" s="13">
        <v>2</v>
      </c>
      <c r="O103" s="13">
        <v>3</v>
      </c>
      <c r="Y103" s="13">
        <v>3</v>
      </c>
      <c r="AD103" s="13">
        <v>3</v>
      </c>
      <c r="AE103" s="14">
        <v>1</v>
      </c>
      <c r="AF103" s="14"/>
      <c r="AG103" s="14">
        <v>3</v>
      </c>
      <c r="AH103" s="14"/>
      <c r="AI103" s="14"/>
      <c r="AJ103" s="14"/>
      <c r="AK103" s="14"/>
      <c r="AL103" s="14"/>
      <c r="AM103" s="14"/>
      <c r="AN103" s="15"/>
      <c r="AO103" s="13">
        <v>18</v>
      </c>
    </row>
    <row r="104" spans="1:41" ht="12.75">
      <c r="A104" t="s">
        <v>105</v>
      </c>
      <c r="N104">
        <v>1</v>
      </c>
      <c r="AB104" s="6">
        <v>1</v>
      </c>
      <c r="AC104" s="6"/>
      <c r="AD104" s="6"/>
      <c r="AE104" s="6"/>
      <c r="AF104" s="6"/>
      <c r="AG104" s="6"/>
      <c r="AH104" s="6"/>
      <c r="AI104" s="6">
        <v>1</v>
      </c>
      <c r="AJ104" s="6"/>
      <c r="AK104" s="6"/>
      <c r="AL104" s="6"/>
      <c r="AM104" s="6"/>
      <c r="AN104" s="8"/>
      <c r="AO104">
        <f t="shared" si="4"/>
        <v>3</v>
      </c>
    </row>
    <row r="105" spans="1:41" ht="12.75">
      <c r="A105" t="s">
        <v>160</v>
      </c>
      <c r="P105">
        <v>1</v>
      </c>
      <c r="Q105">
        <v>2</v>
      </c>
      <c r="AB105" s="6">
        <v>1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8"/>
      <c r="AO105">
        <f t="shared" si="4"/>
        <v>4</v>
      </c>
    </row>
    <row r="106" spans="1:41" s="13" customFormat="1" ht="12.75">
      <c r="A106" s="13" t="s">
        <v>6</v>
      </c>
      <c r="B106" s="13">
        <v>1</v>
      </c>
      <c r="H106" s="13">
        <v>1</v>
      </c>
      <c r="M106" s="13">
        <v>2</v>
      </c>
      <c r="N106" s="13">
        <v>1</v>
      </c>
      <c r="P106" s="14">
        <v>1</v>
      </c>
      <c r="Q106" s="14">
        <v>2</v>
      </c>
      <c r="R106" s="14"/>
      <c r="S106" s="14"/>
      <c r="T106" s="14"/>
      <c r="U106" s="14">
        <v>1</v>
      </c>
      <c r="V106" s="14"/>
      <c r="W106" s="14"/>
      <c r="X106" s="14">
        <v>1</v>
      </c>
      <c r="Y106" s="14"/>
      <c r="Z106" s="14"/>
      <c r="AA106" s="14"/>
      <c r="AB106" s="14">
        <v>1</v>
      </c>
      <c r="AC106" s="14"/>
      <c r="AD106" s="14">
        <v>3</v>
      </c>
      <c r="AE106" s="14">
        <v>1</v>
      </c>
      <c r="AF106" s="14"/>
      <c r="AG106" s="14"/>
      <c r="AH106" s="14"/>
      <c r="AI106" s="14">
        <v>1</v>
      </c>
      <c r="AJ106" s="14"/>
      <c r="AK106" s="14"/>
      <c r="AL106" s="14"/>
      <c r="AM106" s="14">
        <v>1</v>
      </c>
      <c r="AN106" s="15">
        <v>1</v>
      </c>
      <c r="AO106" s="13">
        <v>18</v>
      </c>
    </row>
    <row r="107" spans="1:41" ht="12.75">
      <c r="A107" t="s">
        <v>114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>
        <v>1</v>
      </c>
      <c r="AJ107" s="6"/>
      <c r="AK107" s="6"/>
      <c r="AL107" s="6"/>
      <c r="AM107" s="6"/>
      <c r="AN107" s="8"/>
      <c r="AO107">
        <f t="shared" si="4"/>
        <v>1</v>
      </c>
    </row>
    <row r="108" spans="1:41" ht="12.75">
      <c r="A108" t="s">
        <v>154</v>
      </c>
      <c r="I108">
        <v>3</v>
      </c>
      <c r="P108" s="6"/>
      <c r="Q108" s="6"/>
      <c r="R108" s="6"/>
      <c r="S108" s="6"/>
      <c r="T108" s="6"/>
      <c r="U108" s="6"/>
      <c r="V108" s="6"/>
      <c r="W108" s="6">
        <v>3</v>
      </c>
      <c r="X108" s="6"/>
      <c r="Y108" s="6">
        <v>3</v>
      </c>
      <c r="Z108" s="6"/>
      <c r="AA108" s="6"/>
      <c r="AB108" s="6"/>
      <c r="AC108" s="6"/>
      <c r="AD108" s="6">
        <v>3</v>
      </c>
      <c r="AE108" s="6"/>
      <c r="AF108" s="6"/>
      <c r="AG108" s="6"/>
      <c r="AH108" s="6"/>
      <c r="AI108" s="6"/>
      <c r="AJ108" s="6"/>
      <c r="AK108" s="6"/>
      <c r="AL108" s="6"/>
      <c r="AM108" s="6"/>
      <c r="AN108" s="8"/>
      <c r="AO108">
        <f t="shared" si="4"/>
        <v>12</v>
      </c>
    </row>
    <row r="109" spans="1:41" s="13" customFormat="1" ht="12.75">
      <c r="A109" s="13" t="s">
        <v>75</v>
      </c>
      <c r="B109" s="13">
        <v>1</v>
      </c>
      <c r="F109" s="13">
        <v>2</v>
      </c>
      <c r="H109" s="13">
        <v>1</v>
      </c>
      <c r="K109" s="13">
        <v>2</v>
      </c>
      <c r="M109" s="13">
        <v>2</v>
      </c>
      <c r="N109" s="13">
        <v>1</v>
      </c>
      <c r="O109" s="13">
        <v>3</v>
      </c>
      <c r="P109" s="14">
        <v>1</v>
      </c>
      <c r="Q109" s="14"/>
      <c r="R109" s="14"/>
      <c r="S109" s="14">
        <v>1</v>
      </c>
      <c r="T109" s="14"/>
      <c r="U109" s="14">
        <v>1</v>
      </c>
      <c r="V109" s="14"/>
      <c r="W109" s="14"/>
      <c r="X109" s="14">
        <v>1</v>
      </c>
      <c r="Y109" s="14"/>
      <c r="Z109" s="14"/>
      <c r="AA109" s="14"/>
      <c r="AB109" s="14">
        <v>1</v>
      </c>
      <c r="AC109" s="14">
        <v>1</v>
      </c>
      <c r="AD109" s="14">
        <v>3</v>
      </c>
      <c r="AE109" s="14">
        <v>1</v>
      </c>
      <c r="AF109" s="14"/>
      <c r="AG109" s="14">
        <v>3</v>
      </c>
      <c r="AH109" s="14"/>
      <c r="AI109" s="14"/>
      <c r="AJ109" s="14">
        <v>3</v>
      </c>
      <c r="AK109" s="14"/>
      <c r="AL109" s="14"/>
      <c r="AM109" s="14">
        <v>1</v>
      </c>
      <c r="AN109" s="15">
        <v>1</v>
      </c>
      <c r="AO109" s="13">
        <f t="shared" si="4"/>
        <v>27</v>
      </c>
    </row>
    <row r="110" spans="1:41" ht="12.75">
      <c r="A110" t="s">
        <v>213</v>
      </c>
      <c r="N110">
        <v>1</v>
      </c>
      <c r="P110" s="6">
        <v>1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8"/>
      <c r="AO110">
        <f t="shared" si="4"/>
        <v>2</v>
      </c>
    </row>
    <row r="111" spans="1:41" s="13" customFormat="1" ht="12.75">
      <c r="A111" s="13" t="s">
        <v>120</v>
      </c>
      <c r="B111" s="13">
        <v>1</v>
      </c>
      <c r="H111" s="13">
        <v>1</v>
      </c>
      <c r="I111" s="13">
        <v>3</v>
      </c>
      <c r="J111" s="13">
        <v>2</v>
      </c>
      <c r="K111" s="13">
        <v>2</v>
      </c>
      <c r="N111" s="13">
        <v>1</v>
      </c>
      <c r="P111" s="14"/>
      <c r="Q111" s="14">
        <v>2</v>
      </c>
      <c r="R111" s="14"/>
      <c r="S111" s="14">
        <v>1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>
        <v>1</v>
      </c>
      <c r="AF111" s="14"/>
      <c r="AG111" s="14">
        <v>2</v>
      </c>
      <c r="AH111" s="14">
        <v>3</v>
      </c>
      <c r="AI111" s="14"/>
      <c r="AJ111" s="14"/>
      <c r="AK111" s="14"/>
      <c r="AL111" s="14"/>
      <c r="AM111" s="14"/>
      <c r="AN111" s="15"/>
      <c r="AO111" s="13">
        <f t="shared" si="4"/>
        <v>18</v>
      </c>
    </row>
    <row r="112" spans="1:41" ht="12.75">
      <c r="A112" s="9" t="s">
        <v>1</v>
      </c>
      <c r="I112" s="9"/>
      <c r="J112" s="9"/>
      <c r="K112" s="9"/>
      <c r="L112" s="9"/>
      <c r="M112" s="9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7">
        <v>1</v>
      </c>
      <c r="AO112">
        <f t="shared" si="4"/>
        <v>1</v>
      </c>
    </row>
    <row r="113" spans="1:41" ht="12.75">
      <c r="A113" s="9" t="s">
        <v>235</v>
      </c>
      <c r="H113">
        <v>1</v>
      </c>
      <c r="I113" s="9"/>
      <c r="J113" s="9"/>
      <c r="K113" s="9"/>
      <c r="L113" s="9"/>
      <c r="M113" s="9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7"/>
      <c r="AO113">
        <f t="shared" si="4"/>
        <v>1</v>
      </c>
    </row>
    <row r="114" spans="1:41" s="13" customFormat="1" ht="12.75">
      <c r="A114" s="13" t="s">
        <v>24</v>
      </c>
      <c r="H114" s="13">
        <v>1</v>
      </c>
      <c r="I114" s="13">
        <v>3</v>
      </c>
      <c r="K114" s="13">
        <v>2</v>
      </c>
      <c r="N114" s="13">
        <v>1</v>
      </c>
      <c r="O114" s="13">
        <v>3</v>
      </c>
      <c r="P114" s="14">
        <v>1</v>
      </c>
      <c r="Q114" s="14">
        <v>2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>
        <v>1</v>
      </c>
      <c r="AC114" s="14"/>
      <c r="AD114" s="14"/>
      <c r="AE114" s="14">
        <v>1</v>
      </c>
      <c r="AF114" s="14"/>
      <c r="AG114" s="14"/>
      <c r="AH114" s="14"/>
      <c r="AI114" s="14">
        <v>1</v>
      </c>
      <c r="AJ114" s="14"/>
      <c r="AK114" s="14"/>
      <c r="AL114" s="14"/>
      <c r="AM114" s="14">
        <v>1</v>
      </c>
      <c r="AN114" s="15">
        <v>1</v>
      </c>
      <c r="AO114" s="13">
        <f t="shared" si="4"/>
        <v>18</v>
      </c>
    </row>
    <row r="115" spans="1:41" s="13" customFormat="1" ht="12.75">
      <c r="A115" s="13" t="s">
        <v>4</v>
      </c>
      <c r="B115" s="13">
        <v>1</v>
      </c>
      <c r="E115" s="13">
        <v>3</v>
      </c>
      <c r="G115" s="13">
        <v>3</v>
      </c>
      <c r="H115" s="13">
        <v>1</v>
      </c>
      <c r="N115" s="13">
        <v>1</v>
      </c>
      <c r="P115" s="14">
        <v>1</v>
      </c>
      <c r="Q115" s="14"/>
      <c r="R115" s="14"/>
      <c r="S115" s="14">
        <v>1</v>
      </c>
      <c r="T115" s="14"/>
      <c r="U115" s="14">
        <v>1</v>
      </c>
      <c r="V115" s="14"/>
      <c r="W115" s="14"/>
      <c r="X115" s="14">
        <v>1</v>
      </c>
      <c r="Y115" s="14">
        <v>3</v>
      </c>
      <c r="Z115" s="14"/>
      <c r="AA115" s="14"/>
      <c r="AB115" s="14">
        <v>1</v>
      </c>
      <c r="AC115" s="14"/>
      <c r="AD115" s="14">
        <v>3</v>
      </c>
      <c r="AE115" s="14">
        <v>1</v>
      </c>
      <c r="AF115" s="14"/>
      <c r="AG115" s="14"/>
      <c r="AH115" s="14"/>
      <c r="AI115" s="14">
        <v>1</v>
      </c>
      <c r="AJ115" s="14"/>
      <c r="AK115" s="14"/>
      <c r="AL115" s="14"/>
      <c r="AM115" s="14">
        <v>1</v>
      </c>
      <c r="AN115" s="15">
        <v>1</v>
      </c>
      <c r="AO115" s="13">
        <v>21</v>
      </c>
    </row>
    <row r="116" spans="1:41" ht="12.75">
      <c r="A116" t="s">
        <v>70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>
        <v>1</v>
      </c>
      <c r="AM116" s="6"/>
      <c r="AN116" s="8">
        <v>1</v>
      </c>
      <c r="AO116">
        <f t="shared" si="4"/>
        <v>2</v>
      </c>
    </row>
    <row r="117" spans="1:41" s="13" customFormat="1" ht="12.75">
      <c r="A117" s="13" t="s">
        <v>86</v>
      </c>
      <c r="B117" s="13">
        <v>1</v>
      </c>
      <c r="F117" s="13">
        <v>4</v>
      </c>
      <c r="H117" s="13">
        <v>1</v>
      </c>
      <c r="I117" s="13">
        <v>3</v>
      </c>
      <c r="M117" s="13">
        <v>2</v>
      </c>
      <c r="N117" s="13">
        <v>1</v>
      </c>
      <c r="O117" s="13">
        <v>3</v>
      </c>
      <c r="P117" s="14">
        <v>1</v>
      </c>
      <c r="Q117" s="14"/>
      <c r="R117" s="14"/>
      <c r="S117" s="14">
        <v>1</v>
      </c>
      <c r="T117" s="14"/>
      <c r="U117" s="14"/>
      <c r="V117" s="14"/>
      <c r="W117" s="14"/>
      <c r="X117" s="14">
        <v>1</v>
      </c>
      <c r="Y117" s="14">
        <v>3</v>
      </c>
      <c r="Z117" s="14"/>
      <c r="AA117" s="14"/>
      <c r="AB117" s="14">
        <v>1</v>
      </c>
      <c r="AC117" s="14"/>
      <c r="AD117" s="14"/>
      <c r="AE117" s="14">
        <v>1</v>
      </c>
      <c r="AF117" s="14"/>
      <c r="AG117" s="14">
        <v>3</v>
      </c>
      <c r="AH117" s="14"/>
      <c r="AI117" s="14">
        <v>1</v>
      </c>
      <c r="AJ117" s="14">
        <v>3</v>
      </c>
      <c r="AK117" s="14"/>
      <c r="AL117" s="14"/>
      <c r="AM117" s="14"/>
      <c r="AN117" s="15">
        <v>1</v>
      </c>
      <c r="AO117" s="13">
        <f aca="true" t="shared" si="5" ref="AO117:AO130">SUM(H117:AN117)</f>
        <v>26</v>
      </c>
    </row>
    <row r="118" spans="1:41" ht="12.75">
      <c r="A118" t="s">
        <v>71</v>
      </c>
      <c r="H118" s="16">
        <v>1</v>
      </c>
      <c r="P118" s="6"/>
      <c r="Q118" s="6"/>
      <c r="R118" s="6"/>
      <c r="S118" s="6"/>
      <c r="T118" s="6"/>
      <c r="U118" s="6"/>
      <c r="V118" s="6"/>
      <c r="W118" s="6"/>
      <c r="X118" s="6">
        <v>1</v>
      </c>
      <c r="Y118" s="6"/>
      <c r="Z118" s="6"/>
      <c r="AA118" s="6"/>
      <c r="AB118" s="6"/>
      <c r="AC118" s="6"/>
      <c r="AD118" s="6"/>
      <c r="AE118" s="6">
        <v>1</v>
      </c>
      <c r="AF118" s="6"/>
      <c r="AG118" s="6"/>
      <c r="AH118" s="6"/>
      <c r="AI118" s="6">
        <v>1</v>
      </c>
      <c r="AJ118" s="6"/>
      <c r="AK118" s="6"/>
      <c r="AL118" s="6"/>
      <c r="AM118" s="6"/>
      <c r="AN118" s="8">
        <v>1</v>
      </c>
      <c r="AO118">
        <f t="shared" si="5"/>
        <v>5</v>
      </c>
    </row>
    <row r="119" spans="1:41" s="13" customFormat="1" ht="12.75">
      <c r="A119" s="13" t="s">
        <v>62</v>
      </c>
      <c r="B119" s="13">
        <v>1</v>
      </c>
      <c r="E119" s="13">
        <v>3</v>
      </c>
      <c r="H119" s="13">
        <v>1</v>
      </c>
      <c r="I119" s="13">
        <v>3</v>
      </c>
      <c r="J119" s="13">
        <v>2</v>
      </c>
      <c r="K119" s="13">
        <v>2</v>
      </c>
      <c r="N119" s="13">
        <v>1</v>
      </c>
      <c r="P119" s="14">
        <v>1</v>
      </c>
      <c r="Q119" s="14">
        <v>2</v>
      </c>
      <c r="R119" s="14"/>
      <c r="S119" s="14">
        <v>1</v>
      </c>
      <c r="T119" s="14"/>
      <c r="U119" s="14">
        <v>1</v>
      </c>
      <c r="V119" s="14"/>
      <c r="W119" s="14"/>
      <c r="X119" s="14"/>
      <c r="Y119" s="14"/>
      <c r="Z119" s="14"/>
      <c r="AA119" s="14"/>
      <c r="AB119" s="14">
        <v>1</v>
      </c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>
        <v>1</v>
      </c>
      <c r="AN119" s="15">
        <v>1</v>
      </c>
      <c r="AO119" s="13">
        <v>21</v>
      </c>
    </row>
    <row r="120" spans="1:41" ht="12.75">
      <c r="A120" t="s">
        <v>40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8">
        <v>1</v>
      </c>
      <c r="AO120">
        <f t="shared" si="5"/>
        <v>1</v>
      </c>
    </row>
    <row r="121" spans="1:41" s="13" customFormat="1" ht="12.75">
      <c r="A121" s="13" t="s">
        <v>100</v>
      </c>
      <c r="B121" s="13">
        <v>1</v>
      </c>
      <c r="C121" s="13">
        <v>3</v>
      </c>
      <c r="F121" s="13">
        <v>2</v>
      </c>
      <c r="G121" s="13">
        <v>3</v>
      </c>
      <c r="H121" s="13">
        <v>1</v>
      </c>
      <c r="J121" s="13">
        <v>2</v>
      </c>
      <c r="N121" s="13">
        <v>1</v>
      </c>
      <c r="O121" s="13">
        <v>3</v>
      </c>
      <c r="P121" s="14">
        <v>1</v>
      </c>
      <c r="Q121" s="14"/>
      <c r="R121" s="14"/>
      <c r="S121" s="14">
        <v>1</v>
      </c>
      <c r="T121" s="14"/>
      <c r="U121" s="14"/>
      <c r="V121" s="14"/>
      <c r="W121" s="14"/>
      <c r="X121" s="14">
        <v>1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>
        <v>1</v>
      </c>
      <c r="AJ121" s="14">
        <v>3</v>
      </c>
      <c r="AK121" s="14"/>
      <c r="AL121" s="14"/>
      <c r="AM121" s="14">
        <v>1</v>
      </c>
      <c r="AN121" s="15"/>
      <c r="AO121" s="13">
        <f>SUM(F121:AN121)</f>
        <v>20</v>
      </c>
    </row>
    <row r="122" spans="1:41" s="13" customFormat="1" ht="12.75">
      <c r="A122" s="13" t="s">
        <v>182</v>
      </c>
      <c r="B122" s="13">
        <v>1</v>
      </c>
      <c r="F122" s="13">
        <v>2</v>
      </c>
      <c r="H122" s="13">
        <v>1</v>
      </c>
      <c r="N122" s="13">
        <v>1</v>
      </c>
      <c r="O122" s="13">
        <v>3</v>
      </c>
      <c r="P122" s="19">
        <v>1</v>
      </c>
      <c r="Q122" s="13">
        <v>2</v>
      </c>
      <c r="S122" s="14">
        <v>1</v>
      </c>
      <c r="T122" s="14"/>
      <c r="U122" s="14"/>
      <c r="V122" s="14"/>
      <c r="W122" s="14"/>
      <c r="X122" s="14"/>
      <c r="Y122" s="14">
        <v>3</v>
      </c>
      <c r="Z122" s="14"/>
      <c r="AA122" s="14"/>
      <c r="AB122" s="14"/>
      <c r="AC122" s="14"/>
      <c r="AD122" s="14">
        <v>3</v>
      </c>
      <c r="AE122" s="14"/>
      <c r="AF122" s="14"/>
      <c r="AG122" s="14"/>
      <c r="AH122" s="14"/>
      <c r="AI122" s="14"/>
      <c r="AJ122" s="14"/>
      <c r="AK122" s="14"/>
      <c r="AL122" s="14"/>
      <c r="AM122" s="14"/>
      <c r="AN122" s="15"/>
      <c r="AO122" s="13">
        <v>18</v>
      </c>
    </row>
    <row r="123" spans="1:41" s="13" customFormat="1" ht="12.75">
      <c r="A123" s="13" t="s">
        <v>76</v>
      </c>
      <c r="B123" s="13">
        <v>1</v>
      </c>
      <c r="H123" s="13">
        <v>1</v>
      </c>
      <c r="N123" s="13">
        <v>1</v>
      </c>
      <c r="O123" s="13">
        <v>3</v>
      </c>
      <c r="P123" s="14">
        <v>1</v>
      </c>
      <c r="Q123" s="14"/>
      <c r="R123" s="14"/>
      <c r="S123" s="14"/>
      <c r="T123" s="14"/>
      <c r="U123" s="14">
        <v>1</v>
      </c>
      <c r="V123" s="14"/>
      <c r="W123" s="14"/>
      <c r="X123" s="14">
        <v>1</v>
      </c>
      <c r="Y123" s="14">
        <v>3</v>
      </c>
      <c r="Z123" s="14"/>
      <c r="AA123" s="14"/>
      <c r="AB123" s="14"/>
      <c r="AC123" s="14"/>
      <c r="AD123" s="14">
        <v>3</v>
      </c>
      <c r="AE123" s="14">
        <v>1</v>
      </c>
      <c r="AF123" s="14"/>
      <c r="AG123" s="14">
        <v>2</v>
      </c>
      <c r="AH123" s="14">
        <v>3</v>
      </c>
      <c r="AI123" s="14"/>
      <c r="AJ123" s="14">
        <v>3</v>
      </c>
      <c r="AK123" s="14"/>
      <c r="AL123" s="14">
        <v>1</v>
      </c>
      <c r="AM123" s="14">
        <v>1</v>
      </c>
      <c r="AN123" s="15">
        <v>1</v>
      </c>
      <c r="AO123" s="13">
        <f t="shared" si="5"/>
        <v>26</v>
      </c>
    </row>
    <row r="124" spans="1:41" ht="12.75">
      <c r="A124" t="s">
        <v>191</v>
      </c>
      <c r="P124" s="6"/>
      <c r="Q124" s="6"/>
      <c r="R124" s="6"/>
      <c r="S124" s="6"/>
      <c r="T124" s="6"/>
      <c r="U124" s="6"/>
      <c r="V124" s="6"/>
      <c r="W124" s="6"/>
      <c r="X124" s="6"/>
      <c r="Y124" s="6">
        <v>3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8"/>
      <c r="AO124">
        <f t="shared" si="5"/>
        <v>3</v>
      </c>
    </row>
    <row r="125" spans="1:41" ht="12.75">
      <c r="A125" t="s">
        <v>17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8">
        <v>1</v>
      </c>
      <c r="AO125">
        <f t="shared" si="5"/>
        <v>1</v>
      </c>
    </row>
    <row r="126" spans="1:41" ht="12.75">
      <c r="A126" s="11" t="s">
        <v>200</v>
      </c>
      <c r="H126">
        <v>1</v>
      </c>
      <c r="I126" s="11"/>
      <c r="J126" s="11"/>
      <c r="K126" s="11"/>
      <c r="L126" s="11">
        <v>1</v>
      </c>
      <c r="M126" s="11"/>
      <c r="N126">
        <v>1</v>
      </c>
      <c r="O126">
        <v>3</v>
      </c>
      <c r="P126" s="6">
        <v>1</v>
      </c>
      <c r="Q126" s="6"/>
      <c r="R126" s="6"/>
      <c r="S126" s="6"/>
      <c r="T126" s="6"/>
      <c r="U126" s="6"/>
      <c r="V126" s="6"/>
      <c r="W126" s="6"/>
      <c r="X126" s="6">
        <v>1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8"/>
      <c r="AO126">
        <f t="shared" si="5"/>
        <v>8</v>
      </c>
    </row>
    <row r="127" spans="1:41" ht="12.75">
      <c r="A127" t="s">
        <v>126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>
        <v>3</v>
      </c>
      <c r="AK127" s="6"/>
      <c r="AL127" s="6"/>
      <c r="AM127" s="6"/>
      <c r="AN127" s="8"/>
      <c r="AO127">
        <f t="shared" si="5"/>
        <v>3</v>
      </c>
    </row>
    <row r="128" spans="1:41" ht="12.75">
      <c r="A128" t="s">
        <v>149</v>
      </c>
      <c r="P128" s="6"/>
      <c r="Q128" s="6"/>
      <c r="R128" s="6"/>
      <c r="S128" s="6"/>
      <c r="T128" s="6"/>
      <c r="U128" s="6">
        <v>1</v>
      </c>
      <c r="V128" s="6"/>
      <c r="W128" s="6"/>
      <c r="X128" s="6"/>
      <c r="Y128" s="6"/>
      <c r="Z128" s="6"/>
      <c r="AA128" s="6"/>
      <c r="AB128" s="6"/>
      <c r="AC128" s="6"/>
      <c r="AD128" s="6"/>
      <c r="AE128" s="6">
        <v>1</v>
      </c>
      <c r="AF128" s="6"/>
      <c r="AG128" s="6"/>
      <c r="AH128" s="6"/>
      <c r="AI128" s="6"/>
      <c r="AJ128" s="6"/>
      <c r="AK128" s="6"/>
      <c r="AL128" s="6"/>
      <c r="AM128" s="6"/>
      <c r="AN128" s="8"/>
      <c r="AO128">
        <f t="shared" si="5"/>
        <v>2</v>
      </c>
    </row>
    <row r="129" spans="1:41" s="13" customFormat="1" ht="12.75">
      <c r="A129" s="13" t="s">
        <v>163</v>
      </c>
      <c r="B129" s="13">
        <v>1</v>
      </c>
      <c r="H129" s="13">
        <v>1</v>
      </c>
      <c r="I129" s="13">
        <v>3</v>
      </c>
      <c r="N129" s="13">
        <v>1</v>
      </c>
      <c r="O129" s="13">
        <v>3</v>
      </c>
      <c r="P129" s="13">
        <v>1</v>
      </c>
      <c r="Q129" s="13">
        <v>2</v>
      </c>
      <c r="R129" s="13">
        <v>3</v>
      </c>
      <c r="S129" s="13">
        <v>1</v>
      </c>
      <c r="U129" s="13">
        <v>1</v>
      </c>
      <c r="X129" s="13">
        <v>1</v>
      </c>
      <c r="AB129" s="14">
        <v>1</v>
      </c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5"/>
      <c r="AO129" s="13">
        <f t="shared" si="5"/>
        <v>18</v>
      </c>
    </row>
    <row r="130" spans="1:41" ht="12.75">
      <c r="A130" t="s">
        <v>199</v>
      </c>
      <c r="H130">
        <v>1</v>
      </c>
      <c r="P130">
        <v>1</v>
      </c>
      <c r="T130">
        <v>1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8"/>
      <c r="AO130">
        <f t="shared" si="5"/>
        <v>3</v>
      </c>
    </row>
    <row r="131" spans="1:41" s="13" customFormat="1" ht="12.75">
      <c r="A131" s="13" t="s">
        <v>73</v>
      </c>
      <c r="B131" s="13">
        <v>1</v>
      </c>
      <c r="G131" s="13">
        <v>3</v>
      </c>
      <c r="H131" s="13">
        <v>1</v>
      </c>
      <c r="N131" s="13">
        <v>1</v>
      </c>
      <c r="P131" s="14">
        <v>1</v>
      </c>
      <c r="Q131" s="14"/>
      <c r="R131" s="14"/>
      <c r="S131" s="14">
        <v>1</v>
      </c>
      <c r="T131" s="14"/>
      <c r="U131" s="14">
        <v>1</v>
      </c>
      <c r="V131" s="14"/>
      <c r="W131" s="14"/>
      <c r="X131" s="14">
        <v>1</v>
      </c>
      <c r="Y131" s="14"/>
      <c r="Z131" s="14"/>
      <c r="AA131" s="14">
        <v>3</v>
      </c>
      <c r="AB131" s="14">
        <v>1</v>
      </c>
      <c r="AC131" s="14"/>
      <c r="AD131" s="14">
        <v>3</v>
      </c>
      <c r="AE131" s="14">
        <v>1</v>
      </c>
      <c r="AF131" s="14"/>
      <c r="AG131" s="14">
        <v>3</v>
      </c>
      <c r="AH131" s="14"/>
      <c r="AI131" s="14">
        <v>1</v>
      </c>
      <c r="AJ131" s="14">
        <v>3</v>
      </c>
      <c r="AK131" s="14"/>
      <c r="AL131" s="14"/>
      <c r="AM131" s="14">
        <v>1</v>
      </c>
      <c r="AN131" s="15">
        <v>1</v>
      </c>
      <c r="AO131" s="13">
        <f>SUM(G131:AN131)</f>
        <v>26</v>
      </c>
    </row>
    <row r="132" spans="1:41" s="13" customFormat="1" ht="12.75">
      <c r="A132" s="13" t="s">
        <v>2</v>
      </c>
      <c r="H132" s="13">
        <v>1</v>
      </c>
      <c r="I132" s="13">
        <v>3</v>
      </c>
      <c r="J132" s="13">
        <v>2</v>
      </c>
      <c r="K132" s="13">
        <v>2</v>
      </c>
      <c r="M132" s="13">
        <v>2</v>
      </c>
      <c r="N132" s="13">
        <v>1</v>
      </c>
      <c r="O132" s="13">
        <v>3</v>
      </c>
      <c r="P132" s="14">
        <v>1</v>
      </c>
      <c r="Q132" s="14">
        <v>2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>
        <v>1</v>
      </c>
      <c r="AM132" s="14"/>
      <c r="AN132" s="15">
        <v>1</v>
      </c>
      <c r="AO132" s="13">
        <f>SUM(H132:AN132)</f>
        <v>19</v>
      </c>
    </row>
    <row r="133" spans="1:41" s="13" customFormat="1" ht="12.75">
      <c r="A133" s="13" t="s">
        <v>82</v>
      </c>
      <c r="B133" s="13">
        <v>1</v>
      </c>
      <c r="H133" s="13">
        <v>1</v>
      </c>
      <c r="M133" s="13">
        <v>2</v>
      </c>
      <c r="N133" s="13">
        <v>1</v>
      </c>
      <c r="P133" s="14">
        <v>1</v>
      </c>
      <c r="Q133" s="14"/>
      <c r="R133" s="14">
        <v>3</v>
      </c>
      <c r="S133" s="14">
        <v>1</v>
      </c>
      <c r="T133" s="14">
        <v>1</v>
      </c>
      <c r="U133" s="14">
        <v>1</v>
      </c>
      <c r="V133" s="14"/>
      <c r="W133" s="14"/>
      <c r="X133" s="14">
        <v>1</v>
      </c>
      <c r="Y133" s="14"/>
      <c r="Z133" s="14">
        <v>1</v>
      </c>
      <c r="AA133" s="14">
        <v>3</v>
      </c>
      <c r="AB133" s="14">
        <v>1</v>
      </c>
      <c r="AC133" s="14"/>
      <c r="AD133" s="14"/>
      <c r="AE133" s="14">
        <v>1</v>
      </c>
      <c r="AF133" s="14">
        <v>1</v>
      </c>
      <c r="AG133" s="14">
        <v>3</v>
      </c>
      <c r="AH133" s="14"/>
      <c r="AI133" s="14">
        <v>1</v>
      </c>
      <c r="AJ133" s="14">
        <v>3</v>
      </c>
      <c r="AK133" s="14"/>
      <c r="AL133" s="14"/>
      <c r="AM133" s="14">
        <v>1</v>
      </c>
      <c r="AN133" s="15">
        <v>1</v>
      </c>
      <c r="AO133" s="13">
        <f>SUM(H133:AN133)</f>
        <v>28</v>
      </c>
    </row>
    <row r="134" spans="1:41" s="13" customFormat="1" ht="12.75">
      <c r="A134" s="13" t="s">
        <v>18</v>
      </c>
      <c r="B134" s="13">
        <v>1</v>
      </c>
      <c r="P134" s="14">
        <v>1</v>
      </c>
      <c r="Q134" s="14"/>
      <c r="R134" s="14"/>
      <c r="S134" s="14">
        <v>1</v>
      </c>
      <c r="T134" s="14"/>
      <c r="U134" s="14">
        <v>1</v>
      </c>
      <c r="V134" s="14"/>
      <c r="W134" s="14"/>
      <c r="X134" s="14">
        <v>1</v>
      </c>
      <c r="Y134" s="14"/>
      <c r="Z134" s="14"/>
      <c r="AA134" s="14"/>
      <c r="AB134" s="14">
        <v>1</v>
      </c>
      <c r="AC134" s="14"/>
      <c r="AD134" s="14"/>
      <c r="AE134" s="14">
        <v>1</v>
      </c>
      <c r="AF134" s="14"/>
      <c r="AG134" s="14">
        <v>3</v>
      </c>
      <c r="AH134" s="14">
        <v>3</v>
      </c>
      <c r="AI134" s="14">
        <v>1</v>
      </c>
      <c r="AJ134" s="14">
        <v>3</v>
      </c>
      <c r="AK134" s="14"/>
      <c r="AL134" s="14"/>
      <c r="AM134" s="14">
        <v>1</v>
      </c>
      <c r="AN134" s="15">
        <v>1</v>
      </c>
      <c r="AO134" s="13">
        <f>SUM(H134:AN134)</f>
        <v>18</v>
      </c>
    </row>
    <row r="135" spans="1:41" s="13" customFormat="1" ht="12.75">
      <c r="A135" s="13" t="s">
        <v>124</v>
      </c>
      <c r="H135" s="13">
        <v>1</v>
      </c>
      <c r="I135" s="13">
        <v>3</v>
      </c>
      <c r="N135" s="13">
        <v>1</v>
      </c>
      <c r="O135" s="13">
        <v>3</v>
      </c>
      <c r="P135" s="14">
        <v>1</v>
      </c>
      <c r="Q135" s="14">
        <v>2</v>
      </c>
      <c r="R135" s="14"/>
      <c r="S135" s="14">
        <v>1</v>
      </c>
      <c r="T135" s="14"/>
      <c r="U135" s="14">
        <v>1</v>
      </c>
      <c r="V135" s="14"/>
      <c r="W135" s="14"/>
      <c r="X135" s="14">
        <v>1</v>
      </c>
      <c r="Y135" s="14"/>
      <c r="Z135" s="14"/>
      <c r="AA135" s="14"/>
      <c r="AB135" s="14">
        <v>1</v>
      </c>
      <c r="AC135" s="14"/>
      <c r="AD135" s="14"/>
      <c r="AE135" s="14"/>
      <c r="AF135" s="14"/>
      <c r="AG135" s="14"/>
      <c r="AH135" s="14"/>
      <c r="AI135" s="14"/>
      <c r="AJ135" s="14">
        <v>3</v>
      </c>
      <c r="AK135" s="14"/>
      <c r="AL135" s="14"/>
      <c r="AM135" s="14"/>
      <c r="AN135" s="15"/>
      <c r="AO135" s="13">
        <f>SUM(H135:AN135)</f>
        <v>18</v>
      </c>
    </row>
    <row r="136" spans="1:41" s="13" customFormat="1" ht="12.75">
      <c r="A136" s="13" t="s">
        <v>118</v>
      </c>
      <c r="E136" s="13">
        <v>3</v>
      </c>
      <c r="O136" s="13">
        <v>3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>
        <v>3</v>
      </c>
      <c r="Z136" s="14"/>
      <c r="AA136" s="14"/>
      <c r="AB136" s="14"/>
      <c r="AC136" s="14"/>
      <c r="AD136" s="14">
        <v>3</v>
      </c>
      <c r="AE136" s="14"/>
      <c r="AF136" s="14"/>
      <c r="AG136" s="14">
        <v>3</v>
      </c>
      <c r="AH136" s="14"/>
      <c r="AI136" s="14"/>
      <c r="AJ136" s="14">
        <v>3</v>
      </c>
      <c r="AK136" s="14"/>
      <c r="AL136" s="14"/>
      <c r="AM136" s="14"/>
      <c r="AN136" s="15"/>
      <c r="AO136" s="13">
        <v>18</v>
      </c>
    </row>
    <row r="137" spans="1:41" s="13" customFormat="1" ht="12.75">
      <c r="A137" s="13" t="s">
        <v>84</v>
      </c>
      <c r="B137" s="13">
        <v>1</v>
      </c>
      <c r="G137" s="13">
        <v>3</v>
      </c>
      <c r="N137" s="13">
        <v>1</v>
      </c>
      <c r="P137" s="14">
        <v>1</v>
      </c>
      <c r="Q137" s="14"/>
      <c r="R137" s="14"/>
      <c r="S137" s="14"/>
      <c r="T137" s="14"/>
      <c r="U137" s="14"/>
      <c r="V137" s="14"/>
      <c r="W137" s="14"/>
      <c r="X137" s="14">
        <v>1</v>
      </c>
      <c r="Y137" s="14">
        <v>3</v>
      </c>
      <c r="Z137" s="14"/>
      <c r="AA137" s="14"/>
      <c r="AB137" s="14">
        <v>1</v>
      </c>
      <c r="AC137" s="14"/>
      <c r="AD137" s="14">
        <v>3</v>
      </c>
      <c r="AE137" s="14"/>
      <c r="AF137" s="14"/>
      <c r="AG137" s="14">
        <v>3</v>
      </c>
      <c r="AH137" s="14">
        <v>3</v>
      </c>
      <c r="AI137" s="14"/>
      <c r="AJ137" s="14">
        <v>3</v>
      </c>
      <c r="AK137" s="14"/>
      <c r="AL137" s="14"/>
      <c r="AM137" s="14"/>
      <c r="AN137" s="15">
        <v>1</v>
      </c>
      <c r="AO137" s="13">
        <v>31</v>
      </c>
    </row>
    <row r="138" spans="1:41" s="13" customFormat="1" ht="12.75">
      <c r="A138" s="13" t="s">
        <v>194</v>
      </c>
      <c r="C138" s="13">
        <v>3</v>
      </c>
      <c r="H138" s="13">
        <v>1</v>
      </c>
      <c r="I138" s="13">
        <v>3</v>
      </c>
      <c r="J138" s="13">
        <v>2</v>
      </c>
      <c r="N138" s="13">
        <v>1</v>
      </c>
      <c r="O138" s="13">
        <v>3</v>
      </c>
      <c r="Q138" s="13">
        <v>2</v>
      </c>
      <c r="U138" s="14">
        <v>1</v>
      </c>
      <c r="V138" s="14"/>
      <c r="W138" s="14"/>
      <c r="X138" s="14"/>
      <c r="Y138" s="14">
        <v>3</v>
      </c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5"/>
      <c r="AO138" s="13">
        <v>19</v>
      </c>
    </row>
    <row r="139" spans="1:255" ht="12.75">
      <c r="A139" t="s">
        <v>188</v>
      </c>
      <c r="P139" s="6"/>
      <c r="Q139" s="6"/>
      <c r="R139" s="6">
        <v>3</v>
      </c>
      <c r="S139" s="6"/>
      <c r="T139" s="6"/>
      <c r="U139" s="6"/>
      <c r="V139" s="6"/>
      <c r="W139" s="6"/>
      <c r="X139" s="6"/>
      <c r="Y139" s="6">
        <v>3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8"/>
      <c r="AO139">
        <f aca="true" t="shared" si="6" ref="AO139:AO166">SUM(H139:AN139)</f>
        <v>6</v>
      </c>
      <c r="IU139">
        <f>SUM(H139:IT139)</f>
        <v>12</v>
      </c>
    </row>
    <row r="140" spans="1:41" ht="12.75">
      <c r="A140" t="s">
        <v>63</v>
      </c>
      <c r="P140" s="6">
        <v>1</v>
      </c>
      <c r="Q140" s="6"/>
      <c r="R140" s="6"/>
      <c r="S140" s="6"/>
      <c r="T140" s="6"/>
      <c r="U140" s="6">
        <v>1</v>
      </c>
      <c r="V140" s="6"/>
      <c r="W140" s="6"/>
      <c r="X140" s="6"/>
      <c r="Y140" s="6"/>
      <c r="Z140" s="6"/>
      <c r="AA140" s="6"/>
      <c r="AB140" s="6"/>
      <c r="AC140" s="6"/>
      <c r="AD140" s="6"/>
      <c r="AE140" s="6">
        <v>1</v>
      </c>
      <c r="AF140" s="6"/>
      <c r="AG140" s="6"/>
      <c r="AH140" s="6"/>
      <c r="AI140" s="6">
        <v>1</v>
      </c>
      <c r="AJ140" s="6"/>
      <c r="AK140" s="6"/>
      <c r="AL140" s="6"/>
      <c r="AM140" s="6"/>
      <c r="AN140" s="8">
        <v>1</v>
      </c>
      <c r="AO140">
        <f t="shared" si="6"/>
        <v>5</v>
      </c>
    </row>
    <row r="141" spans="1:41" ht="12.75">
      <c r="A141" t="s">
        <v>170</v>
      </c>
      <c r="S141">
        <v>1</v>
      </c>
      <c r="X141" s="10">
        <v>1</v>
      </c>
      <c r="Y141" s="10"/>
      <c r="AB141" s="6">
        <v>1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8"/>
      <c r="AO141">
        <f t="shared" si="6"/>
        <v>3</v>
      </c>
    </row>
    <row r="142" spans="1:41" ht="12.75">
      <c r="A142" t="s">
        <v>132</v>
      </c>
      <c r="AG142" s="6"/>
      <c r="AH142" s="6"/>
      <c r="AI142" s="6"/>
      <c r="AJ142" s="6"/>
      <c r="AK142" s="6"/>
      <c r="AL142" s="6">
        <v>1</v>
      </c>
      <c r="AM142" s="6"/>
      <c r="AN142" s="8"/>
      <c r="AO142">
        <f t="shared" si="6"/>
        <v>1</v>
      </c>
    </row>
    <row r="143" spans="1:41" s="13" customFormat="1" ht="12.75">
      <c r="A143" s="13" t="s">
        <v>123</v>
      </c>
      <c r="F143" s="13">
        <v>2</v>
      </c>
      <c r="O143" s="13">
        <v>3</v>
      </c>
      <c r="Q143" s="13">
        <v>2</v>
      </c>
      <c r="T143" s="13">
        <v>1</v>
      </c>
      <c r="AA143" s="13">
        <v>3</v>
      </c>
      <c r="AB143" s="14">
        <v>1</v>
      </c>
      <c r="AC143" s="14"/>
      <c r="AD143" s="14"/>
      <c r="AE143" s="14"/>
      <c r="AF143" s="14"/>
      <c r="AG143" s="14"/>
      <c r="AH143" s="14">
        <v>3</v>
      </c>
      <c r="AI143" s="14"/>
      <c r="AJ143" s="14">
        <v>3</v>
      </c>
      <c r="AK143" s="14"/>
      <c r="AL143" s="14"/>
      <c r="AM143" s="14"/>
      <c r="AN143" s="15"/>
      <c r="AO143" s="13">
        <v>18</v>
      </c>
    </row>
    <row r="144" spans="1:41" s="13" customFormat="1" ht="12.75">
      <c r="A144" s="13" t="s">
        <v>27</v>
      </c>
      <c r="F144" s="13">
        <v>4</v>
      </c>
      <c r="H144" s="13">
        <v>1</v>
      </c>
      <c r="N144" s="13">
        <v>1</v>
      </c>
      <c r="P144" s="14">
        <v>1</v>
      </c>
      <c r="Q144" s="14"/>
      <c r="R144" s="14"/>
      <c r="S144" s="14">
        <v>1</v>
      </c>
      <c r="T144" s="14"/>
      <c r="U144" s="14">
        <v>1</v>
      </c>
      <c r="V144" s="14"/>
      <c r="W144" s="14"/>
      <c r="X144" s="14">
        <v>1</v>
      </c>
      <c r="Y144" s="14"/>
      <c r="Z144" s="14"/>
      <c r="AA144" s="14"/>
      <c r="AB144" s="14">
        <v>1</v>
      </c>
      <c r="AC144" s="14"/>
      <c r="AD144" s="14">
        <v>3</v>
      </c>
      <c r="AE144" s="14">
        <v>1</v>
      </c>
      <c r="AF144" s="14"/>
      <c r="AG144" s="14"/>
      <c r="AH144" s="14"/>
      <c r="AI144" s="14">
        <v>1</v>
      </c>
      <c r="AJ144" s="14"/>
      <c r="AK144" s="14"/>
      <c r="AL144" s="14"/>
      <c r="AM144" s="14">
        <v>1</v>
      </c>
      <c r="AN144" s="15">
        <v>1</v>
      </c>
      <c r="AO144" s="13">
        <v>18</v>
      </c>
    </row>
    <row r="145" spans="1:41" ht="12.75">
      <c r="A145" t="s">
        <v>64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8">
        <v>1</v>
      </c>
      <c r="AO145">
        <f t="shared" si="6"/>
        <v>1</v>
      </c>
    </row>
    <row r="146" spans="1:41" s="13" customFormat="1" ht="12.75">
      <c r="A146" s="13" t="s">
        <v>35</v>
      </c>
      <c r="B146" s="13">
        <v>1</v>
      </c>
      <c r="F146" s="13">
        <v>2</v>
      </c>
      <c r="H146" s="13">
        <v>1</v>
      </c>
      <c r="L146" s="13">
        <v>1</v>
      </c>
      <c r="N146" s="13">
        <v>1</v>
      </c>
      <c r="O146" s="13">
        <v>3</v>
      </c>
      <c r="P146" s="14">
        <v>1</v>
      </c>
      <c r="Q146" s="14"/>
      <c r="R146" s="14"/>
      <c r="S146" s="14">
        <v>1</v>
      </c>
      <c r="T146" s="14">
        <v>1</v>
      </c>
      <c r="U146" s="14">
        <v>1</v>
      </c>
      <c r="V146" s="14"/>
      <c r="W146" s="14"/>
      <c r="X146" s="14">
        <v>1</v>
      </c>
      <c r="Y146" s="14"/>
      <c r="Z146" s="14"/>
      <c r="AA146" s="14"/>
      <c r="AB146" s="14">
        <v>1</v>
      </c>
      <c r="AC146" s="14"/>
      <c r="AD146" s="14"/>
      <c r="AE146" s="14">
        <v>1</v>
      </c>
      <c r="AF146" s="14"/>
      <c r="AG146" s="14"/>
      <c r="AH146" s="14"/>
      <c r="AI146" s="14">
        <v>1</v>
      </c>
      <c r="AJ146" s="14"/>
      <c r="AK146" s="14"/>
      <c r="AL146" s="14"/>
      <c r="AM146" s="14">
        <v>1</v>
      </c>
      <c r="AN146" s="15">
        <v>1</v>
      </c>
      <c r="AO146" s="13">
        <v>19</v>
      </c>
    </row>
    <row r="147" spans="1:41" s="13" customFormat="1" ht="12.75">
      <c r="A147" s="13" t="s">
        <v>39</v>
      </c>
      <c r="C147" s="13">
        <v>3</v>
      </c>
      <c r="E147" s="13">
        <v>3</v>
      </c>
      <c r="I147" s="13">
        <v>3</v>
      </c>
      <c r="N147" s="13">
        <v>1</v>
      </c>
      <c r="P147" s="14"/>
      <c r="Q147" s="14">
        <v>2</v>
      </c>
      <c r="R147" s="14"/>
      <c r="S147" s="14"/>
      <c r="T147" s="14"/>
      <c r="U147" s="14">
        <v>1</v>
      </c>
      <c r="V147" s="14"/>
      <c r="W147" s="14"/>
      <c r="X147" s="14">
        <v>1</v>
      </c>
      <c r="Y147" s="14"/>
      <c r="Z147" s="14"/>
      <c r="AA147" s="14"/>
      <c r="AB147" s="14">
        <v>1</v>
      </c>
      <c r="AC147" s="14"/>
      <c r="AD147" s="14"/>
      <c r="AE147" s="14">
        <v>1</v>
      </c>
      <c r="AF147" s="14"/>
      <c r="AG147" s="14"/>
      <c r="AH147" s="14"/>
      <c r="AI147" s="14">
        <v>1</v>
      </c>
      <c r="AJ147" s="14"/>
      <c r="AK147" s="14"/>
      <c r="AL147" s="14"/>
      <c r="AM147" s="14"/>
      <c r="AN147" s="15">
        <v>1</v>
      </c>
      <c r="AO147" s="13">
        <v>18</v>
      </c>
    </row>
    <row r="148" spans="1:41" ht="12.75">
      <c r="A148" t="s">
        <v>204</v>
      </c>
      <c r="S148" s="6">
        <v>1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8"/>
      <c r="AO148">
        <f t="shared" si="6"/>
        <v>1</v>
      </c>
    </row>
    <row r="149" spans="1:41" ht="12.75">
      <c r="A149" t="s">
        <v>37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>
        <v>1</v>
      </c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8">
        <v>1</v>
      </c>
      <c r="AO149">
        <f t="shared" si="6"/>
        <v>2</v>
      </c>
    </row>
    <row r="150" spans="1:41" ht="12.75">
      <c r="A150" t="s">
        <v>227</v>
      </c>
      <c r="J150">
        <v>2</v>
      </c>
      <c r="K150">
        <v>2</v>
      </c>
      <c r="L150">
        <v>1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8"/>
      <c r="AO150">
        <f t="shared" si="6"/>
        <v>5</v>
      </c>
    </row>
    <row r="151" spans="1:41" s="13" customFormat="1" ht="12.75">
      <c r="A151" s="13" t="s">
        <v>20</v>
      </c>
      <c r="C151" s="13">
        <v>3</v>
      </c>
      <c r="H151" s="13">
        <v>1</v>
      </c>
      <c r="I151" s="13">
        <v>3</v>
      </c>
      <c r="J151" s="13">
        <v>2</v>
      </c>
      <c r="K151" s="13">
        <v>2</v>
      </c>
      <c r="P151" s="14"/>
      <c r="Q151" s="14">
        <v>2</v>
      </c>
      <c r="R151" s="14"/>
      <c r="S151" s="14">
        <v>1</v>
      </c>
      <c r="T151" s="14"/>
      <c r="U151" s="14">
        <v>1</v>
      </c>
      <c r="V151" s="14"/>
      <c r="W151" s="14"/>
      <c r="X151" s="14"/>
      <c r="Y151" s="14"/>
      <c r="Z151" s="14"/>
      <c r="AA151" s="14"/>
      <c r="AB151" s="14">
        <v>1</v>
      </c>
      <c r="AC151" s="14"/>
      <c r="AD151" s="14"/>
      <c r="AE151" s="14"/>
      <c r="AF151" s="14"/>
      <c r="AG151" s="14"/>
      <c r="AH151" s="14"/>
      <c r="AI151" s="14">
        <v>1</v>
      </c>
      <c r="AJ151" s="14"/>
      <c r="AK151" s="14"/>
      <c r="AL151" s="14"/>
      <c r="AM151" s="14">
        <v>1</v>
      </c>
      <c r="AN151" s="15">
        <v>1</v>
      </c>
      <c r="AO151" s="13">
        <v>19</v>
      </c>
    </row>
    <row r="152" spans="1:41" ht="12.75">
      <c r="A152" t="s">
        <v>131</v>
      </c>
      <c r="AG152" s="6"/>
      <c r="AH152" s="6"/>
      <c r="AI152" s="6"/>
      <c r="AJ152" s="6"/>
      <c r="AK152" s="6"/>
      <c r="AL152" s="6">
        <v>1</v>
      </c>
      <c r="AM152" s="6"/>
      <c r="AN152" s="8"/>
      <c r="AO152">
        <f t="shared" si="6"/>
        <v>1</v>
      </c>
    </row>
    <row r="153" spans="1:41" ht="12.75">
      <c r="A153" t="s">
        <v>48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8">
        <v>1</v>
      </c>
      <c r="AO153">
        <f t="shared" si="6"/>
        <v>1</v>
      </c>
    </row>
    <row r="154" spans="1:41" ht="12.75">
      <c r="A154" t="s">
        <v>110</v>
      </c>
      <c r="I154">
        <v>3</v>
      </c>
      <c r="J154">
        <v>2</v>
      </c>
      <c r="P154" s="6"/>
      <c r="Q154" s="6">
        <v>2</v>
      </c>
      <c r="R154" s="6"/>
      <c r="S154" s="6"/>
      <c r="T154" s="6"/>
      <c r="U154" s="6"/>
      <c r="V154" s="6"/>
      <c r="W154" s="6"/>
      <c r="X154" s="6"/>
      <c r="Y154" s="6">
        <v>3</v>
      </c>
      <c r="Z154" s="6"/>
      <c r="AA154" s="6">
        <v>3</v>
      </c>
      <c r="AB154" s="6">
        <v>1</v>
      </c>
      <c r="AC154" s="6"/>
      <c r="AD154" s="6"/>
      <c r="AE154" s="6"/>
      <c r="AF154" s="6"/>
      <c r="AG154" s="6"/>
      <c r="AH154" s="6"/>
      <c r="AI154" s="6">
        <v>1</v>
      </c>
      <c r="AJ154" s="6"/>
      <c r="AK154" s="6"/>
      <c r="AL154" s="6"/>
      <c r="AM154" s="6"/>
      <c r="AN154" s="8"/>
      <c r="AO154">
        <f t="shared" si="6"/>
        <v>15</v>
      </c>
    </row>
    <row r="155" spans="1:41" ht="12.75">
      <c r="A155" t="s">
        <v>97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>
        <v>1</v>
      </c>
      <c r="AF155" s="6"/>
      <c r="AG155" s="6"/>
      <c r="AH155" s="6"/>
      <c r="AI155" s="6"/>
      <c r="AJ155" s="6">
        <v>3</v>
      </c>
      <c r="AK155" s="6"/>
      <c r="AL155" s="6"/>
      <c r="AM155" s="6">
        <v>1</v>
      </c>
      <c r="AN155" s="8"/>
      <c r="AO155">
        <f t="shared" si="6"/>
        <v>5</v>
      </c>
    </row>
    <row r="156" spans="1:41" s="13" customFormat="1" ht="12.75">
      <c r="A156" s="13" t="s">
        <v>162</v>
      </c>
      <c r="E156" s="13">
        <v>3</v>
      </c>
      <c r="F156" s="13">
        <v>1</v>
      </c>
      <c r="H156" s="13">
        <v>1</v>
      </c>
      <c r="O156" s="13">
        <v>3</v>
      </c>
      <c r="P156" s="13">
        <v>1</v>
      </c>
      <c r="R156" s="13">
        <v>3</v>
      </c>
      <c r="U156" s="13">
        <v>1</v>
      </c>
      <c r="X156" s="13">
        <v>1</v>
      </c>
      <c r="Y156" s="13">
        <v>3</v>
      </c>
      <c r="AB156" s="14">
        <v>1</v>
      </c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5"/>
      <c r="AO156" s="13">
        <v>18</v>
      </c>
    </row>
    <row r="157" spans="1:41" ht="12.75">
      <c r="A157" t="s">
        <v>172</v>
      </c>
      <c r="Z157">
        <v>1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8"/>
      <c r="AO157">
        <f t="shared" si="6"/>
        <v>1</v>
      </c>
    </row>
    <row r="158" spans="1:41" s="13" customFormat="1" ht="12.75">
      <c r="A158" s="13" t="s">
        <v>80</v>
      </c>
      <c r="B158" s="13">
        <v>1</v>
      </c>
      <c r="H158" s="13">
        <v>1</v>
      </c>
      <c r="N158" s="13">
        <v>1</v>
      </c>
      <c r="P158" s="13">
        <v>1</v>
      </c>
      <c r="R158" s="13">
        <v>3</v>
      </c>
      <c r="S158" s="13">
        <v>1</v>
      </c>
      <c r="U158" s="13">
        <v>1</v>
      </c>
      <c r="V158" s="14"/>
      <c r="W158" s="14"/>
      <c r="X158" s="14">
        <v>1</v>
      </c>
      <c r="Y158" s="14">
        <v>3</v>
      </c>
      <c r="Z158" s="14"/>
      <c r="AA158" s="14">
        <v>3</v>
      </c>
      <c r="AB158" s="14">
        <v>1</v>
      </c>
      <c r="AC158" s="14"/>
      <c r="AD158" s="14">
        <v>3</v>
      </c>
      <c r="AE158" s="14">
        <v>1</v>
      </c>
      <c r="AF158" s="14"/>
      <c r="AG158" s="14">
        <v>3</v>
      </c>
      <c r="AH158" s="14">
        <v>3</v>
      </c>
      <c r="AI158" s="14">
        <v>1</v>
      </c>
      <c r="AJ158" s="14">
        <v>3</v>
      </c>
      <c r="AK158" s="14"/>
      <c r="AL158" s="14">
        <v>1</v>
      </c>
      <c r="AM158" s="14">
        <v>1</v>
      </c>
      <c r="AN158" s="15">
        <v>1</v>
      </c>
      <c r="AO158" s="13">
        <f t="shared" si="6"/>
        <v>33</v>
      </c>
    </row>
    <row r="159" spans="1:41" s="13" customFormat="1" ht="12.75">
      <c r="A159" s="13" t="s">
        <v>77</v>
      </c>
      <c r="B159" s="13">
        <v>1</v>
      </c>
      <c r="C159" s="13">
        <v>3</v>
      </c>
      <c r="H159" s="13">
        <v>1</v>
      </c>
      <c r="I159" s="13">
        <v>3</v>
      </c>
      <c r="N159" s="13">
        <v>1</v>
      </c>
      <c r="P159" s="14">
        <v>1</v>
      </c>
      <c r="Q159" s="14">
        <v>2</v>
      </c>
      <c r="R159" s="14"/>
      <c r="S159" s="14"/>
      <c r="T159" s="14"/>
      <c r="U159" s="14"/>
      <c r="V159" s="14"/>
      <c r="W159" s="14"/>
      <c r="X159" s="14">
        <v>1</v>
      </c>
      <c r="Y159" s="14"/>
      <c r="Z159" s="14"/>
      <c r="AA159" s="14"/>
      <c r="AB159" s="14"/>
      <c r="AC159" s="14"/>
      <c r="AD159" s="14">
        <v>3</v>
      </c>
      <c r="AE159" s="14">
        <v>1</v>
      </c>
      <c r="AF159" s="14"/>
      <c r="AG159" s="14">
        <v>3</v>
      </c>
      <c r="AH159" s="14"/>
      <c r="AI159" s="14">
        <v>1</v>
      </c>
      <c r="AJ159" s="14">
        <v>3</v>
      </c>
      <c r="AK159" s="14"/>
      <c r="AL159" s="14">
        <v>1</v>
      </c>
      <c r="AM159" s="14"/>
      <c r="AN159" s="15">
        <v>1</v>
      </c>
      <c r="AO159" s="13">
        <v>26</v>
      </c>
    </row>
    <row r="160" spans="1:41" ht="12.75">
      <c r="A160" t="s">
        <v>142</v>
      </c>
      <c r="AF160" s="6">
        <v>1</v>
      </c>
      <c r="AG160" s="6"/>
      <c r="AH160" s="6"/>
      <c r="AI160" s="6"/>
      <c r="AJ160" s="6"/>
      <c r="AK160" s="6"/>
      <c r="AL160" s="6"/>
      <c r="AM160" s="6"/>
      <c r="AN160" s="8"/>
      <c r="AO160">
        <f t="shared" si="6"/>
        <v>1</v>
      </c>
    </row>
    <row r="161" spans="1:41" ht="12.75">
      <c r="A161" t="s">
        <v>193</v>
      </c>
      <c r="J161">
        <v>2</v>
      </c>
      <c r="O161">
        <v>3</v>
      </c>
      <c r="Y161">
        <v>3</v>
      </c>
      <c r="AF161" s="6"/>
      <c r="AG161" s="6"/>
      <c r="AH161" s="6"/>
      <c r="AI161" s="6"/>
      <c r="AJ161" s="6"/>
      <c r="AK161" s="6"/>
      <c r="AL161" s="6"/>
      <c r="AM161" s="6"/>
      <c r="AN161" s="8"/>
      <c r="AO161">
        <f t="shared" si="6"/>
        <v>8</v>
      </c>
    </row>
    <row r="162" spans="1:41" s="13" customFormat="1" ht="12.75">
      <c r="A162" s="13" t="s">
        <v>181</v>
      </c>
      <c r="B162" s="13">
        <v>1</v>
      </c>
      <c r="C162" s="13">
        <v>3</v>
      </c>
      <c r="H162" s="13">
        <v>1</v>
      </c>
      <c r="N162" s="13">
        <v>1</v>
      </c>
      <c r="O162" s="13">
        <v>3</v>
      </c>
      <c r="P162" s="13">
        <v>1</v>
      </c>
      <c r="Q162" s="13">
        <v>2</v>
      </c>
      <c r="S162" s="13">
        <v>1</v>
      </c>
      <c r="U162" s="13">
        <v>1</v>
      </c>
      <c r="X162" s="14">
        <v>1</v>
      </c>
      <c r="Y162" s="14">
        <v>3</v>
      </c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5">
        <v>1</v>
      </c>
      <c r="AO162" s="13">
        <v>19</v>
      </c>
    </row>
    <row r="163" spans="1:41" s="13" customFormat="1" ht="12.75">
      <c r="A163" s="13" t="s">
        <v>180</v>
      </c>
      <c r="C163" s="13">
        <v>6</v>
      </c>
      <c r="H163" s="13">
        <v>1</v>
      </c>
      <c r="I163" s="13">
        <v>3</v>
      </c>
      <c r="J163" s="13">
        <v>2</v>
      </c>
      <c r="N163" s="13">
        <v>1</v>
      </c>
      <c r="Q163" s="13">
        <v>2</v>
      </c>
      <c r="R163" s="13">
        <v>3</v>
      </c>
      <c r="S163" s="13">
        <v>1</v>
      </c>
      <c r="U163" s="13">
        <v>1</v>
      </c>
      <c r="X163" s="14">
        <v>1</v>
      </c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5"/>
      <c r="AO163" s="13">
        <v>21</v>
      </c>
    </row>
    <row r="164" spans="1:41" s="13" customFormat="1" ht="12.75">
      <c r="A164" s="13" t="s">
        <v>60</v>
      </c>
      <c r="B164" s="13">
        <v>1</v>
      </c>
      <c r="I164" s="13">
        <v>3</v>
      </c>
      <c r="N164" s="13">
        <v>1</v>
      </c>
      <c r="P164" s="14">
        <v>1</v>
      </c>
      <c r="Q164" s="14">
        <v>2</v>
      </c>
      <c r="R164" s="14"/>
      <c r="S164" s="14">
        <v>1</v>
      </c>
      <c r="T164" s="14"/>
      <c r="U164" s="14">
        <v>1</v>
      </c>
      <c r="V164" s="14"/>
      <c r="W164" s="14"/>
      <c r="X164" s="14">
        <v>1</v>
      </c>
      <c r="Y164" s="14"/>
      <c r="Z164" s="14"/>
      <c r="AA164" s="14"/>
      <c r="AB164" s="14">
        <v>1</v>
      </c>
      <c r="AC164" s="14"/>
      <c r="AD164" s="14"/>
      <c r="AE164" s="14">
        <v>1</v>
      </c>
      <c r="AF164" s="14"/>
      <c r="AG164" s="14">
        <v>3</v>
      </c>
      <c r="AH164" s="14"/>
      <c r="AI164" s="14">
        <v>1</v>
      </c>
      <c r="AJ164" s="14"/>
      <c r="AK164" s="14"/>
      <c r="AL164" s="14"/>
      <c r="AM164" s="14"/>
      <c r="AN164" s="15">
        <v>1</v>
      </c>
      <c r="AO164" s="13">
        <v>18</v>
      </c>
    </row>
    <row r="165" spans="1:41" s="13" customFormat="1" ht="12.75">
      <c r="A165" s="13" t="s">
        <v>43</v>
      </c>
      <c r="P165" s="14">
        <v>1</v>
      </c>
      <c r="Q165" s="14">
        <v>2</v>
      </c>
      <c r="R165" s="14"/>
      <c r="S165" s="14"/>
      <c r="T165" s="14"/>
      <c r="U165" s="14">
        <v>1</v>
      </c>
      <c r="V165" s="14"/>
      <c r="W165" s="14"/>
      <c r="X165" s="14">
        <v>1</v>
      </c>
      <c r="Y165" s="14">
        <v>3</v>
      </c>
      <c r="Z165" s="14"/>
      <c r="AA165" s="14"/>
      <c r="AB165" s="14">
        <v>1</v>
      </c>
      <c r="AC165" s="14"/>
      <c r="AD165" s="14"/>
      <c r="AE165" s="14">
        <v>1</v>
      </c>
      <c r="AF165" s="14"/>
      <c r="AG165" s="14">
        <v>3</v>
      </c>
      <c r="AH165" s="14"/>
      <c r="AI165" s="14"/>
      <c r="AJ165" s="14">
        <v>3</v>
      </c>
      <c r="AK165" s="14"/>
      <c r="AL165" s="14"/>
      <c r="AM165" s="14">
        <v>1</v>
      </c>
      <c r="AN165" s="15">
        <v>1</v>
      </c>
      <c r="AO165" s="13">
        <f t="shared" si="6"/>
        <v>18</v>
      </c>
    </row>
    <row r="166" spans="1:41" ht="12.75">
      <c r="A166" t="s">
        <v>34</v>
      </c>
      <c r="P166" s="6"/>
      <c r="Q166" s="6"/>
      <c r="R166" s="6"/>
      <c r="S166" s="6"/>
      <c r="T166" s="6"/>
      <c r="U166" s="6">
        <v>1</v>
      </c>
      <c r="V166" s="6"/>
      <c r="W166" s="6"/>
      <c r="X166" s="6">
        <v>1</v>
      </c>
      <c r="Y166" s="6"/>
      <c r="Z166" s="6"/>
      <c r="AA166" s="6"/>
      <c r="AB166" s="6">
        <v>1</v>
      </c>
      <c r="AC166" s="6"/>
      <c r="AD166" s="6"/>
      <c r="AE166" s="6">
        <v>1</v>
      </c>
      <c r="AF166" s="6"/>
      <c r="AG166" s="6"/>
      <c r="AH166" s="6">
        <v>3</v>
      </c>
      <c r="AI166" s="6">
        <v>1</v>
      </c>
      <c r="AJ166" s="6"/>
      <c r="AK166" s="6"/>
      <c r="AL166" s="6"/>
      <c r="AM166" s="6">
        <v>1</v>
      </c>
      <c r="AN166" s="8">
        <v>1</v>
      </c>
      <c r="AO166">
        <f t="shared" si="6"/>
        <v>10</v>
      </c>
    </row>
    <row r="167" spans="1:41" s="13" customFormat="1" ht="12.75">
      <c r="A167" s="13" t="s">
        <v>205</v>
      </c>
      <c r="D167" s="13">
        <v>3</v>
      </c>
      <c r="F167" s="13">
        <v>2</v>
      </c>
      <c r="J167" s="13">
        <v>2</v>
      </c>
      <c r="O167" s="13">
        <v>3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>
        <v>3</v>
      </c>
      <c r="Z167" s="14"/>
      <c r="AA167" s="14"/>
      <c r="AB167" s="14"/>
      <c r="AC167" s="14"/>
      <c r="AD167" s="14">
        <v>3</v>
      </c>
      <c r="AE167" s="14"/>
      <c r="AF167" s="14"/>
      <c r="AG167" s="14"/>
      <c r="AH167" s="14"/>
      <c r="AI167" s="14"/>
      <c r="AJ167" s="14">
        <v>3</v>
      </c>
      <c r="AK167" s="14"/>
      <c r="AL167" s="14"/>
      <c r="AM167" s="14"/>
      <c r="AN167" s="15"/>
      <c r="AO167" s="13">
        <v>19</v>
      </c>
    </row>
    <row r="168" spans="1:41" s="13" customFormat="1" ht="12.75">
      <c r="A168" s="13" t="s">
        <v>50</v>
      </c>
      <c r="F168" s="13">
        <v>4</v>
      </c>
      <c r="I168" s="13">
        <v>3</v>
      </c>
      <c r="O168" s="13">
        <v>3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>
        <v>3</v>
      </c>
      <c r="Z168" s="14"/>
      <c r="AA168" s="14"/>
      <c r="AB168" s="14">
        <v>1</v>
      </c>
      <c r="AC168" s="14">
        <v>1</v>
      </c>
      <c r="AD168" s="14"/>
      <c r="AE168" s="14">
        <v>1</v>
      </c>
      <c r="AF168" s="14">
        <v>1</v>
      </c>
      <c r="AG168" s="14"/>
      <c r="AH168" s="14"/>
      <c r="AI168" s="14"/>
      <c r="AJ168" s="14"/>
      <c r="AK168" s="14"/>
      <c r="AL168" s="14"/>
      <c r="AM168" s="14"/>
      <c r="AN168" s="15">
        <v>1</v>
      </c>
      <c r="AO168" s="13">
        <v>18</v>
      </c>
    </row>
    <row r="169" spans="1:41" s="13" customFormat="1" ht="12.75">
      <c r="A169" s="13" t="s">
        <v>184</v>
      </c>
      <c r="E169" s="13">
        <v>3</v>
      </c>
      <c r="F169" s="13">
        <v>2</v>
      </c>
      <c r="I169" s="13">
        <v>3</v>
      </c>
      <c r="J169" s="13">
        <v>2</v>
      </c>
      <c r="O169" s="13">
        <v>3</v>
      </c>
      <c r="P169" s="20"/>
      <c r="Q169" s="14">
        <v>2</v>
      </c>
      <c r="R169" s="14"/>
      <c r="S169" s="14"/>
      <c r="T169" s="14"/>
      <c r="U169" s="14"/>
      <c r="V169" s="14"/>
      <c r="W169" s="14"/>
      <c r="X169" s="14"/>
      <c r="Y169" s="14">
        <v>3</v>
      </c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5"/>
      <c r="AO169" s="13">
        <v>18</v>
      </c>
    </row>
    <row r="170" spans="1:255" s="13" customFormat="1" ht="12.75">
      <c r="A170" s="13" t="s">
        <v>74</v>
      </c>
      <c r="B170" s="13">
        <v>1</v>
      </c>
      <c r="E170" s="13">
        <v>3</v>
      </c>
      <c r="H170" s="13">
        <v>1</v>
      </c>
      <c r="N170" s="13">
        <v>1</v>
      </c>
      <c r="O170" s="13">
        <v>3</v>
      </c>
      <c r="P170" s="14">
        <v>1</v>
      </c>
      <c r="Q170" s="14"/>
      <c r="R170" s="14"/>
      <c r="S170" s="14">
        <v>1</v>
      </c>
      <c r="T170" s="14"/>
      <c r="U170" s="14">
        <v>1</v>
      </c>
      <c r="V170" s="14"/>
      <c r="W170" s="14"/>
      <c r="X170" s="14">
        <v>1</v>
      </c>
      <c r="Y170" s="14">
        <v>3</v>
      </c>
      <c r="Z170" s="14"/>
      <c r="AA170" s="14">
        <v>3</v>
      </c>
      <c r="AB170" s="14">
        <v>1</v>
      </c>
      <c r="AC170" s="14"/>
      <c r="AD170" s="14">
        <v>3</v>
      </c>
      <c r="AE170" s="14">
        <v>1</v>
      </c>
      <c r="AF170" s="14"/>
      <c r="AG170" s="14">
        <v>3</v>
      </c>
      <c r="AH170" s="14">
        <v>3</v>
      </c>
      <c r="AI170" s="14">
        <v>1</v>
      </c>
      <c r="AJ170" s="14">
        <v>3</v>
      </c>
      <c r="AK170" s="14"/>
      <c r="AL170" s="14">
        <v>1</v>
      </c>
      <c r="AM170" s="14">
        <v>1</v>
      </c>
      <c r="AN170" s="15">
        <v>1</v>
      </c>
      <c r="AO170" s="13">
        <f aca="true" t="shared" si="7" ref="AO170:AO200">SUM(H170:AN170)</f>
        <v>33</v>
      </c>
      <c r="IU170" s="13">
        <f>SUM(IU139:IV169)</f>
        <v>12</v>
      </c>
    </row>
    <row r="171" spans="1:255" s="13" customFormat="1" ht="12.75">
      <c r="A171" s="13" t="s">
        <v>78</v>
      </c>
      <c r="B171" s="13">
        <v>1</v>
      </c>
      <c r="E171" s="13">
        <v>3</v>
      </c>
      <c r="M171" s="13">
        <v>2</v>
      </c>
      <c r="N171" s="13">
        <v>1</v>
      </c>
      <c r="O171" s="13">
        <v>3</v>
      </c>
      <c r="P171" s="14">
        <v>1</v>
      </c>
      <c r="Q171" s="14"/>
      <c r="R171" s="14"/>
      <c r="S171" s="14">
        <v>1</v>
      </c>
      <c r="T171" s="14"/>
      <c r="U171" s="14">
        <v>1</v>
      </c>
      <c r="V171" s="14"/>
      <c r="W171" s="14"/>
      <c r="X171" s="14">
        <v>1</v>
      </c>
      <c r="Y171" s="14">
        <v>3</v>
      </c>
      <c r="Z171" s="14"/>
      <c r="AA171" s="14">
        <v>3</v>
      </c>
      <c r="AB171" s="14">
        <v>1</v>
      </c>
      <c r="AC171" s="14">
        <v>1</v>
      </c>
      <c r="AD171" s="14"/>
      <c r="AE171" s="14">
        <v>1</v>
      </c>
      <c r="AF171" s="14"/>
      <c r="AG171" s="14"/>
      <c r="AH171" s="14"/>
      <c r="AI171" s="14"/>
      <c r="AJ171" s="14">
        <v>3</v>
      </c>
      <c r="AK171" s="14"/>
      <c r="AL171" s="14"/>
      <c r="AM171" s="14">
        <v>1</v>
      </c>
      <c r="AN171" s="15">
        <v>1</v>
      </c>
      <c r="AO171" s="13">
        <v>27</v>
      </c>
      <c r="IU171" s="13">
        <f>SUM(IU170)</f>
        <v>12</v>
      </c>
    </row>
    <row r="172" spans="1:41" ht="12.75">
      <c r="A172" t="s">
        <v>5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8">
        <v>1</v>
      </c>
      <c r="AO172">
        <f t="shared" si="7"/>
        <v>1</v>
      </c>
    </row>
    <row r="173" spans="1:41" s="13" customFormat="1" ht="12.75">
      <c r="A173" s="13" t="s">
        <v>150</v>
      </c>
      <c r="B173" s="13">
        <v>1</v>
      </c>
      <c r="C173" s="13">
        <v>6</v>
      </c>
      <c r="D173" s="13">
        <v>3</v>
      </c>
      <c r="F173" s="13">
        <v>3</v>
      </c>
      <c r="H173" s="13">
        <v>1</v>
      </c>
      <c r="P173" s="14">
        <v>1</v>
      </c>
      <c r="Q173" s="14"/>
      <c r="R173" s="14"/>
      <c r="S173" s="14"/>
      <c r="T173" s="14"/>
      <c r="U173" s="14">
        <v>1</v>
      </c>
      <c r="V173" s="14"/>
      <c r="W173" s="14"/>
      <c r="X173" s="14">
        <v>1</v>
      </c>
      <c r="Y173" s="14"/>
      <c r="Z173" s="14"/>
      <c r="AA173" s="14"/>
      <c r="AB173" s="14">
        <v>1</v>
      </c>
      <c r="AC173" s="14"/>
      <c r="AD173" s="14"/>
      <c r="AE173" s="14">
        <v>1</v>
      </c>
      <c r="AF173" s="14"/>
      <c r="AG173" s="14"/>
      <c r="AH173" s="14"/>
      <c r="AI173" s="14"/>
      <c r="AJ173" s="14"/>
      <c r="AK173" s="14"/>
      <c r="AL173" s="14"/>
      <c r="AM173" s="14"/>
      <c r="AN173" s="15"/>
      <c r="AO173" s="13">
        <v>19</v>
      </c>
    </row>
    <row r="174" spans="1:41" ht="12.75">
      <c r="A174" t="s">
        <v>143</v>
      </c>
      <c r="AF174" s="6">
        <v>1</v>
      </c>
      <c r="AG174" s="6"/>
      <c r="AH174" s="6"/>
      <c r="AI174" s="6"/>
      <c r="AJ174" s="6"/>
      <c r="AK174" s="6"/>
      <c r="AL174" s="6"/>
      <c r="AM174" s="6"/>
      <c r="AN174" s="8"/>
      <c r="AO174">
        <f t="shared" si="7"/>
        <v>1</v>
      </c>
    </row>
    <row r="175" spans="1:41" ht="12.75">
      <c r="A175" t="s">
        <v>152</v>
      </c>
      <c r="AD175">
        <v>3</v>
      </c>
      <c r="AF175" s="6"/>
      <c r="AG175" s="6"/>
      <c r="AH175" s="6"/>
      <c r="AI175" s="6"/>
      <c r="AJ175" s="6"/>
      <c r="AK175" s="6"/>
      <c r="AL175" s="6"/>
      <c r="AM175" s="6"/>
      <c r="AN175" s="8"/>
      <c r="AO175">
        <f t="shared" si="7"/>
        <v>3</v>
      </c>
    </row>
    <row r="176" spans="1:41" s="13" customFormat="1" ht="12.75">
      <c r="A176" s="13" t="s">
        <v>79</v>
      </c>
      <c r="C176" s="13">
        <v>3</v>
      </c>
      <c r="H176" s="13">
        <v>1</v>
      </c>
      <c r="N176" s="13">
        <v>1</v>
      </c>
      <c r="O176" s="13">
        <v>3</v>
      </c>
      <c r="P176" s="14">
        <v>1</v>
      </c>
      <c r="Q176" s="14"/>
      <c r="R176" s="14"/>
      <c r="S176" s="14">
        <v>1</v>
      </c>
      <c r="T176" s="14"/>
      <c r="U176" s="14">
        <v>1</v>
      </c>
      <c r="V176" s="14">
        <v>3</v>
      </c>
      <c r="W176" s="14"/>
      <c r="X176" s="14">
        <v>1</v>
      </c>
      <c r="Y176" s="14">
        <v>3</v>
      </c>
      <c r="Z176" s="14"/>
      <c r="AA176" s="14"/>
      <c r="AB176" s="14"/>
      <c r="AC176" s="14"/>
      <c r="AD176" s="14">
        <v>3</v>
      </c>
      <c r="AE176" s="14">
        <v>1</v>
      </c>
      <c r="AF176" s="14"/>
      <c r="AG176" s="14"/>
      <c r="AH176" s="14"/>
      <c r="AI176" s="14">
        <v>1</v>
      </c>
      <c r="AJ176" s="14">
        <v>3</v>
      </c>
      <c r="AK176" s="14"/>
      <c r="AL176" s="14"/>
      <c r="AM176" s="14">
        <v>1</v>
      </c>
      <c r="AN176" s="15">
        <v>1</v>
      </c>
      <c r="AO176" s="13">
        <f t="shared" si="7"/>
        <v>25</v>
      </c>
    </row>
    <row r="177" spans="1:41" ht="12.75">
      <c r="A177" t="s">
        <v>113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>
        <v>1</v>
      </c>
      <c r="AJ177" s="6"/>
      <c r="AK177" s="6"/>
      <c r="AL177" s="6"/>
      <c r="AM177" s="6"/>
      <c r="AN177" s="8"/>
      <c r="AO177">
        <f t="shared" si="7"/>
        <v>1</v>
      </c>
    </row>
    <row r="178" spans="1:41" ht="12.75">
      <c r="A178" t="s">
        <v>101</v>
      </c>
      <c r="H178">
        <v>1</v>
      </c>
      <c r="P178" s="6">
        <v>1</v>
      </c>
      <c r="Q178" s="6"/>
      <c r="R178" s="6"/>
      <c r="S178" s="6"/>
      <c r="T178" s="6"/>
      <c r="U178" s="6"/>
      <c r="V178" s="6"/>
      <c r="W178" s="6"/>
      <c r="X178" s="6">
        <v>1</v>
      </c>
      <c r="Y178" s="6"/>
      <c r="Z178" s="6"/>
      <c r="AA178" s="6"/>
      <c r="AB178" s="6">
        <v>1</v>
      </c>
      <c r="AC178" s="6"/>
      <c r="AD178" s="6"/>
      <c r="AE178" s="6">
        <v>1</v>
      </c>
      <c r="AF178" s="6"/>
      <c r="AG178" s="6"/>
      <c r="AH178" s="6"/>
      <c r="AI178" s="6">
        <v>1</v>
      </c>
      <c r="AJ178" s="6"/>
      <c r="AK178" s="6"/>
      <c r="AL178" s="6"/>
      <c r="AM178" s="6">
        <v>1</v>
      </c>
      <c r="AN178" s="8"/>
      <c r="AO178">
        <f t="shared" si="7"/>
        <v>7</v>
      </c>
    </row>
    <row r="179" spans="1:41" ht="12.75">
      <c r="A179" t="s">
        <v>176</v>
      </c>
      <c r="Z179" s="6"/>
      <c r="AA179" s="6"/>
      <c r="AB179" s="6"/>
      <c r="AC179" s="6">
        <v>1</v>
      </c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8"/>
      <c r="AO179">
        <f t="shared" si="7"/>
        <v>1</v>
      </c>
    </row>
    <row r="180" spans="1:41" s="13" customFormat="1" ht="12.75">
      <c r="A180" s="13" t="s">
        <v>185</v>
      </c>
      <c r="C180" s="13">
        <v>6</v>
      </c>
      <c r="V180" s="13">
        <v>3</v>
      </c>
      <c r="W180" s="13">
        <v>3</v>
      </c>
      <c r="Y180" s="13">
        <v>3</v>
      </c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v>3</v>
      </c>
      <c r="AK180" s="14"/>
      <c r="AL180" s="14"/>
      <c r="AM180" s="14"/>
      <c r="AN180" s="15"/>
      <c r="AO180" s="13">
        <v>18</v>
      </c>
    </row>
    <row r="181" spans="1:41" s="13" customFormat="1" ht="12.75">
      <c r="A181" s="13" t="s">
        <v>12</v>
      </c>
      <c r="C181" s="13">
        <v>6</v>
      </c>
      <c r="I181" s="13">
        <v>3</v>
      </c>
      <c r="O181" s="13">
        <v>3</v>
      </c>
      <c r="P181" s="14">
        <v>1</v>
      </c>
      <c r="Q181" s="14">
        <v>2</v>
      </c>
      <c r="R181" s="14"/>
      <c r="S181" s="14">
        <v>1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14">
        <v>1</v>
      </c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5">
        <v>1</v>
      </c>
      <c r="AO181" s="13">
        <v>18</v>
      </c>
    </row>
    <row r="182" spans="1:41" ht="12.75">
      <c r="A182" t="s">
        <v>168</v>
      </c>
      <c r="S182">
        <v>1</v>
      </c>
      <c r="U182">
        <v>1</v>
      </c>
      <c r="X182">
        <v>1</v>
      </c>
      <c r="AB182" s="6">
        <v>1</v>
      </c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8"/>
      <c r="AO182">
        <f t="shared" si="7"/>
        <v>4</v>
      </c>
    </row>
    <row r="183" spans="1:41" s="13" customFormat="1" ht="12.75">
      <c r="A183" s="13" t="s">
        <v>3</v>
      </c>
      <c r="B183" s="13">
        <v>1</v>
      </c>
      <c r="H183" s="13">
        <v>1</v>
      </c>
      <c r="J183" s="13">
        <v>2</v>
      </c>
      <c r="N183" s="13">
        <v>1</v>
      </c>
      <c r="O183" s="13">
        <v>3</v>
      </c>
      <c r="P183" s="14">
        <v>1</v>
      </c>
      <c r="Q183" s="14">
        <v>2</v>
      </c>
      <c r="R183" s="14"/>
      <c r="S183" s="14">
        <v>1</v>
      </c>
      <c r="T183" s="14"/>
      <c r="U183" s="14">
        <v>1</v>
      </c>
      <c r="V183" s="14"/>
      <c r="W183" s="14"/>
      <c r="X183" s="14">
        <v>1</v>
      </c>
      <c r="Y183" s="14"/>
      <c r="Z183" s="14"/>
      <c r="AA183" s="14"/>
      <c r="AB183" s="14">
        <v>1</v>
      </c>
      <c r="AC183" s="14"/>
      <c r="AD183" s="14"/>
      <c r="AE183" s="14">
        <v>1</v>
      </c>
      <c r="AF183" s="14"/>
      <c r="AG183" s="14"/>
      <c r="AH183" s="14"/>
      <c r="AI183" s="14">
        <v>1</v>
      </c>
      <c r="AJ183" s="14"/>
      <c r="AK183" s="14"/>
      <c r="AL183" s="14"/>
      <c r="AM183" s="14">
        <v>1</v>
      </c>
      <c r="AN183" s="15">
        <v>1</v>
      </c>
      <c r="AO183" s="13">
        <f t="shared" si="7"/>
        <v>18</v>
      </c>
    </row>
    <row r="184" spans="1:41" ht="12.75">
      <c r="A184" t="s">
        <v>69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8">
        <v>1</v>
      </c>
      <c r="AO184">
        <f t="shared" si="7"/>
        <v>1</v>
      </c>
    </row>
    <row r="185" spans="1:41" s="13" customFormat="1" ht="12.75">
      <c r="A185" s="13" t="s">
        <v>164</v>
      </c>
      <c r="B185" s="13">
        <v>1</v>
      </c>
      <c r="F185" s="13">
        <v>2</v>
      </c>
      <c r="H185" s="13">
        <v>1</v>
      </c>
      <c r="N185" s="13">
        <v>1</v>
      </c>
      <c r="O185" s="13">
        <v>3</v>
      </c>
      <c r="P185" s="13">
        <v>1</v>
      </c>
      <c r="Q185" s="13">
        <v>2</v>
      </c>
      <c r="S185" s="19">
        <v>1</v>
      </c>
      <c r="U185" s="13">
        <v>1</v>
      </c>
      <c r="X185" s="13">
        <v>1</v>
      </c>
      <c r="Y185" s="13">
        <v>3</v>
      </c>
      <c r="AB185" s="14">
        <v>1</v>
      </c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5"/>
      <c r="AO185" s="13">
        <v>18</v>
      </c>
    </row>
    <row r="186" spans="1:41" s="13" customFormat="1" ht="12.75">
      <c r="A186" s="13" t="s">
        <v>116</v>
      </c>
      <c r="B186" s="13">
        <v>1</v>
      </c>
      <c r="F186" s="13">
        <v>4</v>
      </c>
      <c r="H186" s="13">
        <v>1</v>
      </c>
      <c r="I186" s="13">
        <v>3</v>
      </c>
      <c r="P186" s="14">
        <v>1</v>
      </c>
      <c r="Q186" s="14"/>
      <c r="R186" s="14"/>
      <c r="S186" s="14">
        <v>1</v>
      </c>
      <c r="T186" s="14"/>
      <c r="U186" s="14">
        <v>1</v>
      </c>
      <c r="V186" s="14"/>
      <c r="W186" s="14"/>
      <c r="X186" s="14">
        <v>1</v>
      </c>
      <c r="Y186" s="14"/>
      <c r="Z186" s="14"/>
      <c r="AA186" s="14"/>
      <c r="AB186" s="14">
        <v>1</v>
      </c>
      <c r="AC186" s="14"/>
      <c r="AD186" s="14"/>
      <c r="AE186" s="14">
        <v>1</v>
      </c>
      <c r="AF186" s="14"/>
      <c r="AG186" s="14"/>
      <c r="AH186" s="14"/>
      <c r="AI186" s="14">
        <v>1</v>
      </c>
      <c r="AJ186" s="14"/>
      <c r="AK186" s="14"/>
      <c r="AL186" s="14"/>
      <c r="AM186" s="14">
        <v>1</v>
      </c>
      <c r="AN186" s="15">
        <v>1</v>
      </c>
      <c r="AO186" s="13">
        <v>18</v>
      </c>
    </row>
    <row r="187" spans="1:41" ht="12.75">
      <c r="A187" t="s">
        <v>94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>
        <v>1</v>
      </c>
      <c r="AN187" s="8"/>
      <c r="AO187">
        <f t="shared" si="7"/>
        <v>1</v>
      </c>
    </row>
    <row r="188" spans="1:41" s="13" customFormat="1" ht="12.75">
      <c r="A188" s="13" t="s">
        <v>53</v>
      </c>
      <c r="H188" s="13">
        <v>1</v>
      </c>
      <c r="N188" s="13">
        <v>1</v>
      </c>
      <c r="O188" s="13">
        <v>3</v>
      </c>
      <c r="P188" s="14">
        <v>1</v>
      </c>
      <c r="Q188" s="14">
        <v>2</v>
      </c>
      <c r="R188" s="14"/>
      <c r="S188" s="14">
        <v>1</v>
      </c>
      <c r="T188" s="14"/>
      <c r="U188" s="14">
        <v>1</v>
      </c>
      <c r="V188" s="14"/>
      <c r="W188" s="14"/>
      <c r="X188" s="14">
        <v>1</v>
      </c>
      <c r="Y188" s="14">
        <v>3</v>
      </c>
      <c r="Z188" s="14"/>
      <c r="AA188" s="14"/>
      <c r="AB188" s="14">
        <v>1</v>
      </c>
      <c r="AC188" s="14">
        <v>1</v>
      </c>
      <c r="AD188" s="14"/>
      <c r="AE188" s="14">
        <v>1</v>
      </c>
      <c r="AF188" s="14"/>
      <c r="AG188" s="14"/>
      <c r="AH188" s="14"/>
      <c r="AI188" s="14"/>
      <c r="AJ188" s="14"/>
      <c r="AK188" s="14"/>
      <c r="AL188" s="14"/>
      <c r="AM188" s="14">
        <v>1</v>
      </c>
      <c r="AN188" s="15">
        <v>1</v>
      </c>
      <c r="AO188" s="13">
        <f t="shared" si="7"/>
        <v>19</v>
      </c>
    </row>
    <row r="189" spans="1:41" s="13" customFormat="1" ht="12.75">
      <c r="A189" s="13" t="s">
        <v>222</v>
      </c>
      <c r="B189" s="13">
        <v>1</v>
      </c>
      <c r="C189" s="13">
        <v>6</v>
      </c>
      <c r="E189" s="13">
        <v>3</v>
      </c>
      <c r="F189" s="13">
        <v>4</v>
      </c>
      <c r="H189" s="13">
        <v>1</v>
      </c>
      <c r="I189" s="13">
        <v>3</v>
      </c>
      <c r="K189" s="13">
        <v>2</v>
      </c>
      <c r="N189" s="13">
        <v>1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5"/>
      <c r="AO189" s="13">
        <v>21</v>
      </c>
    </row>
    <row r="190" spans="1:41" ht="12.75">
      <c r="A190" t="s">
        <v>219</v>
      </c>
      <c r="L190">
        <v>1</v>
      </c>
      <c r="O190">
        <v>3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8"/>
      <c r="AO190">
        <f t="shared" si="7"/>
        <v>4</v>
      </c>
    </row>
    <row r="191" spans="1:41" ht="12.75">
      <c r="A191" t="s">
        <v>144</v>
      </c>
      <c r="T191">
        <v>1</v>
      </c>
      <c r="Z191">
        <v>1</v>
      </c>
      <c r="AF191" s="6">
        <v>1</v>
      </c>
      <c r="AG191" s="6"/>
      <c r="AH191" s="6"/>
      <c r="AI191" s="6"/>
      <c r="AJ191" s="6"/>
      <c r="AK191" s="6"/>
      <c r="AL191" s="6"/>
      <c r="AM191" s="6"/>
      <c r="AN191" s="8"/>
      <c r="AO191">
        <f t="shared" si="7"/>
        <v>3</v>
      </c>
    </row>
    <row r="192" spans="1:41" ht="12.75">
      <c r="A192" t="s">
        <v>115</v>
      </c>
      <c r="N192">
        <v>1</v>
      </c>
      <c r="P192" s="6"/>
      <c r="Q192" s="6"/>
      <c r="R192" s="6"/>
      <c r="S192" s="6"/>
      <c r="T192" s="6"/>
      <c r="U192" s="6">
        <v>1</v>
      </c>
      <c r="V192" s="6"/>
      <c r="W192" s="6"/>
      <c r="X192" s="6"/>
      <c r="Y192" s="6"/>
      <c r="Z192" s="6"/>
      <c r="AA192" s="6"/>
      <c r="AB192" s="6">
        <v>1</v>
      </c>
      <c r="AC192" s="6"/>
      <c r="AD192" s="6"/>
      <c r="AE192" s="6"/>
      <c r="AF192" s="6"/>
      <c r="AG192" s="6"/>
      <c r="AH192" s="6"/>
      <c r="AI192" s="6">
        <v>1</v>
      </c>
      <c r="AJ192" s="6"/>
      <c r="AK192" s="6"/>
      <c r="AL192" s="6"/>
      <c r="AM192" s="6"/>
      <c r="AN192" s="8"/>
      <c r="AO192">
        <f t="shared" si="7"/>
        <v>4</v>
      </c>
    </row>
    <row r="193" spans="1:41" s="13" customFormat="1" ht="12.75">
      <c r="A193" s="13" t="s">
        <v>95</v>
      </c>
      <c r="N193" s="13">
        <v>1</v>
      </c>
      <c r="O193" s="13">
        <v>3</v>
      </c>
      <c r="P193" s="14"/>
      <c r="Q193" s="14"/>
      <c r="R193" s="14"/>
      <c r="S193" s="14"/>
      <c r="T193" s="14"/>
      <c r="U193" s="14">
        <v>1</v>
      </c>
      <c r="V193" s="14"/>
      <c r="W193" s="14"/>
      <c r="X193" s="14">
        <v>1</v>
      </c>
      <c r="Y193" s="14">
        <v>3</v>
      </c>
      <c r="Z193" s="14"/>
      <c r="AA193" s="14"/>
      <c r="AB193" s="14">
        <v>1</v>
      </c>
      <c r="AC193" s="14"/>
      <c r="AD193" s="14"/>
      <c r="AE193" s="14">
        <v>1</v>
      </c>
      <c r="AF193" s="14"/>
      <c r="AG193" s="14">
        <v>3</v>
      </c>
      <c r="AH193" s="14"/>
      <c r="AI193" s="14">
        <v>1</v>
      </c>
      <c r="AJ193" s="14">
        <v>3</v>
      </c>
      <c r="AK193" s="14"/>
      <c r="AL193" s="14"/>
      <c r="AM193" s="14">
        <v>1</v>
      </c>
      <c r="AN193" s="15"/>
      <c r="AO193" s="13">
        <f t="shared" si="7"/>
        <v>19</v>
      </c>
    </row>
    <row r="194" spans="1:41" ht="12.75">
      <c r="A194" t="s">
        <v>125</v>
      </c>
      <c r="N194">
        <v>1</v>
      </c>
      <c r="S194">
        <v>1</v>
      </c>
      <c r="Z194">
        <v>1</v>
      </c>
      <c r="AF194" s="6">
        <v>1</v>
      </c>
      <c r="AG194" s="6"/>
      <c r="AH194" s="6"/>
      <c r="AI194" s="6"/>
      <c r="AJ194" s="6">
        <v>3</v>
      </c>
      <c r="AK194" s="6"/>
      <c r="AL194" s="6"/>
      <c r="AM194" s="6"/>
      <c r="AN194" s="8"/>
      <c r="AO194">
        <f t="shared" si="7"/>
        <v>7</v>
      </c>
    </row>
    <row r="195" spans="1:41" s="13" customFormat="1" ht="12.75">
      <c r="A195" s="13" t="s">
        <v>41</v>
      </c>
      <c r="B195" s="13">
        <v>1</v>
      </c>
      <c r="H195" s="13">
        <v>1</v>
      </c>
      <c r="P195" s="14">
        <v>1</v>
      </c>
      <c r="Q195" s="14"/>
      <c r="R195" s="14"/>
      <c r="S195" s="14">
        <v>1</v>
      </c>
      <c r="T195" s="14">
        <v>1</v>
      </c>
      <c r="U195" s="14"/>
      <c r="V195" s="14"/>
      <c r="W195" s="14"/>
      <c r="X195" s="14">
        <v>1</v>
      </c>
      <c r="Y195" s="14">
        <v>3</v>
      </c>
      <c r="Z195" s="14">
        <v>1</v>
      </c>
      <c r="AA195" s="14"/>
      <c r="AB195" s="14">
        <v>1</v>
      </c>
      <c r="AC195" s="14"/>
      <c r="AD195" s="14"/>
      <c r="AE195" s="14">
        <v>1</v>
      </c>
      <c r="AF195" s="14">
        <v>1</v>
      </c>
      <c r="AG195" s="14"/>
      <c r="AH195" s="14"/>
      <c r="AI195" s="14">
        <v>1</v>
      </c>
      <c r="AJ195" s="14">
        <v>3</v>
      </c>
      <c r="AK195" s="14"/>
      <c r="AL195" s="14"/>
      <c r="AM195" s="14">
        <v>1</v>
      </c>
      <c r="AN195" s="15">
        <v>1</v>
      </c>
      <c r="AO195" s="13">
        <f t="shared" si="7"/>
        <v>18</v>
      </c>
    </row>
    <row r="196" spans="1:41" ht="12.75">
      <c r="A196" t="s">
        <v>221</v>
      </c>
      <c r="N196">
        <v>1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8"/>
      <c r="AO196">
        <f t="shared" si="7"/>
        <v>1</v>
      </c>
    </row>
    <row r="197" spans="1:41" s="13" customFormat="1" ht="12.75">
      <c r="A197" s="13" t="s">
        <v>58</v>
      </c>
      <c r="E197" s="13">
        <v>3</v>
      </c>
      <c r="O197" s="13">
        <v>3</v>
      </c>
      <c r="P197" s="14">
        <v>1</v>
      </c>
      <c r="Q197" s="14">
        <v>2</v>
      </c>
      <c r="R197" s="14"/>
      <c r="S197" s="14">
        <v>1</v>
      </c>
      <c r="T197" s="14"/>
      <c r="U197" s="14"/>
      <c r="V197" s="14"/>
      <c r="W197" s="14"/>
      <c r="X197" s="14">
        <v>1</v>
      </c>
      <c r="Y197" s="14">
        <v>3</v>
      </c>
      <c r="Z197" s="14"/>
      <c r="AA197" s="14"/>
      <c r="AB197" s="14">
        <v>1</v>
      </c>
      <c r="AC197" s="14"/>
      <c r="AD197" s="14"/>
      <c r="AE197" s="14">
        <v>1</v>
      </c>
      <c r="AF197" s="14"/>
      <c r="AG197" s="14"/>
      <c r="AH197" s="14"/>
      <c r="AI197" s="14">
        <v>1</v>
      </c>
      <c r="AJ197" s="14"/>
      <c r="AK197" s="14"/>
      <c r="AL197" s="14"/>
      <c r="AM197" s="14"/>
      <c r="AN197" s="15">
        <v>1</v>
      </c>
      <c r="AO197" s="13">
        <v>18</v>
      </c>
    </row>
    <row r="198" spans="1:41" s="13" customFormat="1" ht="12.75">
      <c r="A198" s="13" t="s">
        <v>111</v>
      </c>
      <c r="F198" s="13">
        <v>1</v>
      </c>
      <c r="I198" s="13">
        <v>3</v>
      </c>
      <c r="O198" s="13">
        <v>3</v>
      </c>
      <c r="P198" s="14"/>
      <c r="Q198" s="14">
        <v>2</v>
      </c>
      <c r="R198" s="14"/>
      <c r="S198" s="14"/>
      <c r="T198" s="14">
        <v>1</v>
      </c>
      <c r="U198" s="14"/>
      <c r="V198" s="14"/>
      <c r="W198" s="14"/>
      <c r="X198" s="14"/>
      <c r="Y198" s="14">
        <v>3</v>
      </c>
      <c r="Z198" s="14"/>
      <c r="AA198" s="14"/>
      <c r="AB198" s="14">
        <v>1</v>
      </c>
      <c r="AC198" s="14"/>
      <c r="AD198" s="14"/>
      <c r="AE198" s="14"/>
      <c r="AF198" s="14"/>
      <c r="AG198" s="14"/>
      <c r="AH198" s="14"/>
      <c r="AI198" s="14">
        <v>1</v>
      </c>
      <c r="AJ198" s="14">
        <v>3</v>
      </c>
      <c r="AK198" s="14"/>
      <c r="AL198" s="14"/>
      <c r="AM198" s="14"/>
      <c r="AN198" s="15"/>
      <c r="AO198" s="13">
        <v>18</v>
      </c>
    </row>
    <row r="199" spans="1:41" ht="12.75">
      <c r="A199" t="s">
        <v>33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8">
        <v>1</v>
      </c>
      <c r="AO199">
        <f t="shared" si="7"/>
        <v>1</v>
      </c>
    </row>
    <row r="200" spans="1:41" ht="15" customHeight="1">
      <c r="A200" s="9" t="s">
        <v>134</v>
      </c>
      <c r="I200" s="9"/>
      <c r="J200" s="9"/>
      <c r="K200" s="9"/>
      <c r="L200" s="9"/>
      <c r="M200" s="9"/>
      <c r="X200">
        <v>1</v>
      </c>
      <c r="AG200" s="8"/>
      <c r="AH200" s="8"/>
      <c r="AI200" s="8"/>
      <c r="AJ200" s="8"/>
      <c r="AK200" s="8"/>
      <c r="AL200" s="8">
        <v>1</v>
      </c>
      <c r="AM200" s="8"/>
      <c r="AN200" s="8"/>
      <c r="AO200" s="8">
        <f t="shared" si="7"/>
        <v>2</v>
      </c>
    </row>
    <row r="201" spans="1:41" ht="18">
      <c r="A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8">
      <c r="A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0" ht="18">
      <c r="A203" s="4"/>
      <c r="I203" s="4"/>
      <c r="J203" s="4"/>
      <c r="K203" s="4"/>
      <c r="L203" s="4"/>
      <c r="M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8">
      <c r="A204" s="4"/>
      <c r="I204" s="4"/>
      <c r="J204" s="4"/>
      <c r="K204" s="4"/>
      <c r="L204" s="4"/>
      <c r="M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8">
      <c r="A205" s="4"/>
      <c r="I205" s="4"/>
      <c r="J205" s="4"/>
      <c r="K205" s="4"/>
      <c r="L205" s="4"/>
      <c r="M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8">
      <c r="A206" s="4"/>
      <c r="I206" s="4"/>
      <c r="J206" s="4"/>
      <c r="K206" s="4"/>
      <c r="L206" s="4"/>
      <c r="M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8">
      <c r="A207" s="4"/>
      <c r="I207" s="4"/>
      <c r="J207" s="4"/>
      <c r="K207" s="4"/>
      <c r="L207" s="4"/>
      <c r="M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8">
      <c r="A208" s="4"/>
      <c r="I208" s="4"/>
      <c r="J208" s="4"/>
      <c r="K208" s="4"/>
      <c r="L208" s="4"/>
      <c r="M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8">
      <c r="A209" s="4"/>
      <c r="I209" s="4"/>
      <c r="J209" s="4"/>
      <c r="K209" s="4"/>
      <c r="L209" s="4"/>
      <c r="M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8">
      <c r="A210" s="4"/>
      <c r="I210" s="4"/>
      <c r="J210" s="4"/>
      <c r="K210" s="4"/>
      <c r="L210" s="4"/>
      <c r="M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8">
      <c r="A211" s="4"/>
      <c r="I211" s="4"/>
      <c r="J211" s="4"/>
      <c r="K211" s="4"/>
      <c r="L211" s="4"/>
      <c r="M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8">
      <c r="A212" s="4"/>
      <c r="I212" s="4"/>
      <c r="J212" s="4"/>
      <c r="K212" s="4"/>
      <c r="L212" s="4"/>
      <c r="M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8">
      <c r="A213" s="4"/>
      <c r="I213" s="4"/>
      <c r="J213" s="4"/>
      <c r="K213" s="4"/>
      <c r="L213" s="4"/>
      <c r="M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8">
      <c r="A214" s="4"/>
      <c r="I214" s="4"/>
      <c r="J214" s="4"/>
      <c r="K214" s="4"/>
      <c r="L214" s="4"/>
      <c r="M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8">
      <c r="A215" s="4"/>
      <c r="I215" s="4"/>
      <c r="J215" s="4"/>
      <c r="K215" s="4"/>
      <c r="L215" s="4"/>
      <c r="M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8">
      <c r="A216" s="4"/>
      <c r="I216" s="4"/>
      <c r="J216" s="4"/>
      <c r="K216" s="4"/>
      <c r="L216" s="4"/>
      <c r="M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8">
      <c r="A217" s="4"/>
      <c r="I217" s="4"/>
      <c r="J217" s="4"/>
      <c r="K217" s="4"/>
      <c r="L217" s="4"/>
      <c r="M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8">
      <c r="A218" s="4"/>
      <c r="I218" s="4"/>
      <c r="J218" s="4"/>
      <c r="K218" s="4"/>
      <c r="L218" s="4"/>
      <c r="M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8">
      <c r="A219" s="4"/>
      <c r="I219" s="4"/>
      <c r="J219" s="4"/>
      <c r="K219" s="4"/>
      <c r="L219" s="4"/>
      <c r="M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8">
      <c r="A220" s="4"/>
      <c r="I220" s="4"/>
      <c r="J220" s="4"/>
      <c r="K220" s="4"/>
      <c r="L220" s="4"/>
      <c r="M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8">
      <c r="A221" s="4"/>
      <c r="I221" s="4"/>
      <c r="J221" s="4"/>
      <c r="K221" s="4"/>
      <c r="L221" s="4"/>
      <c r="M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8">
      <c r="A222" s="4"/>
      <c r="I222" s="4"/>
      <c r="J222" s="4"/>
      <c r="K222" s="4"/>
      <c r="L222" s="4"/>
      <c r="M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8">
      <c r="A223" s="4"/>
      <c r="I223" s="4"/>
      <c r="J223" s="4"/>
      <c r="K223" s="4"/>
      <c r="L223" s="4"/>
      <c r="M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8">
      <c r="A224" s="4"/>
      <c r="I224" s="4"/>
      <c r="J224" s="4"/>
      <c r="K224" s="4"/>
      <c r="L224" s="4"/>
      <c r="M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8">
      <c r="A225" s="4"/>
      <c r="I225" s="4"/>
      <c r="J225" s="4"/>
      <c r="K225" s="4"/>
      <c r="L225" s="4"/>
      <c r="M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18">
      <c r="A226" s="4"/>
      <c r="I226" s="4"/>
      <c r="J226" s="4"/>
      <c r="K226" s="4"/>
      <c r="L226" s="4"/>
      <c r="M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18">
      <c r="A227" s="4"/>
      <c r="I227" s="4"/>
      <c r="J227" s="4"/>
      <c r="K227" s="4"/>
      <c r="L227" s="4"/>
      <c r="M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ht="18">
      <c r="A228" s="4"/>
      <c r="I228" s="4"/>
      <c r="J228" s="4"/>
      <c r="K228" s="4"/>
      <c r="L228" s="4"/>
      <c r="M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8">
      <c r="A229" s="4"/>
      <c r="I229" s="4"/>
      <c r="J229" s="4"/>
      <c r="K229" s="4"/>
      <c r="L229" s="4"/>
      <c r="M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8">
      <c r="A230" s="4"/>
      <c r="I230" s="4"/>
      <c r="J230" s="4"/>
      <c r="K230" s="4"/>
      <c r="L230" s="4"/>
      <c r="M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8">
      <c r="A231" s="4"/>
      <c r="I231" s="4"/>
      <c r="J231" s="4"/>
      <c r="K231" s="4"/>
      <c r="L231" s="4"/>
      <c r="M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8">
      <c r="A232" s="4"/>
      <c r="I232" s="4"/>
      <c r="J232" s="4"/>
      <c r="K232" s="4"/>
      <c r="L232" s="4"/>
      <c r="M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8">
      <c r="A233" s="4"/>
      <c r="I233" s="4"/>
      <c r="J233" s="4"/>
      <c r="K233" s="4"/>
      <c r="L233" s="4"/>
      <c r="M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8">
      <c r="A234" s="4"/>
      <c r="I234" s="4"/>
      <c r="J234" s="4"/>
      <c r="K234" s="4"/>
      <c r="L234" s="4"/>
      <c r="M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8">
      <c r="A235" s="4"/>
      <c r="I235" s="4"/>
      <c r="J235" s="4"/>
      <c r="K235" s="4"/>
      <c r="L235" s="4"/>
      <c r="M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18">
      <c r="A236" s="4"/>
      <c r="I236" s="4"/>
      <c r="J236" s="4"/>
      <c r="K236" s="4"/>
      <c r="L236" s="4"/>
      <c r="M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8">
      <c r="A237" s="4"/>
      <c r="I237" s="4"/>
      <c r="J237" s="4"/>
      <c r="K237" s="4"/>
      <c r="L237" s="4"/>
      <c r="M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8">
      <c r="A238" s="4"/>
      <c r="I238" s="4"/>
      <c r="J238" s="4"/>
      <c r="K238" s="4"/>
      <c r="L238" s="4"/>
      <c r="M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8">
      <c r="A239" s="4"/>
      <c r="I239" s="4"/>
      <c r="J239" s="4"/>
      <c r="K239" s="4"/>
      <c r="L239" s="4"/>
      <c r="M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8">
      <c r="A240" s="4"/>
      <c r="I240" s="4"/>
      <c r="J240" s="4"/>
      <c r="K240" s="4"/>
      <c r="L240" s="4"/>
      <c r="M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8">
      <c r="A241" s="4"/>
      <c r="I241" s="4"/>
      <c r="J241" s="4"/>
      <c r="K241" s="4"/>
      <c r="L241" s="4"/>
      <c r="M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8">
      <c r="A242" s="4"/>
      <c r="I242" s="4"/>
      <c r="J242" s="4"/>
      <c r="K242" s="4"/>
      <c r="L242" s="4"/>
      <c r="M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8">
      <c r="A243" s="4"/>
      <c r="I243" s="4"/>
      <c r="J243" s="4"/>
      <c r="K243" s="4"/>
      <c r="L243" s="4"/>
      <c r="M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8">
      <c r="A244" s="4"/>
      <c r="I244" s="4"/>
      <c r="J244" s="4"/>
      <c r="K244" s="4"/>
      <c r="L244" s="4"/>
      <c r="M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 t="s">
        <v>87</v>
      </c>
    </row>
    <row r="245" spans="1:40" ht="18">
      <c r="A245" s="4"/>
      <c r="I245" s="4"/>
      <c r="J245" s="4"/>
      <c r="K245" s="4"/>
      <c r="L245" s="4"/>
      <c r="M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8">
      <c r="A246" s="4"/>
      <c r="I246" s="4"/>
      <c r="J246" s="4"/>
      <c r="K246" s="4"/>
      <c r="L246" s="4"/>
      <c r="M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8">
      <c r="A247" s="4"/>
      <c r="I247" s="4"/>
      <c r="J247" s="4"/>
      <c r="K247" s="4"/>
      <c r="L247" s="4"/>
      <c r="M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8">
      <c r="A248" s="4"/>
      <c r="I248" s="4"/>
      <c r="J248" s="4"/>
      <c r="K248" s="4"/>
      <c r="L248" s="4"/>
      <c r="M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8">
      <c r="A249" s="4"/>
      <c r="I249" s="4"/>
      <c r="J249" s="4"/>
      <c r="K249" s="4"/>
      <c r="L249" s="4"/>
      <c r="M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8">
      <c r="A250" s="4"/>
      <c r="I250" s="4"/>
      <c r="J250" s="4"/>
      <c r="K250" s="4"/>
      <c r="L250" s="4"/>
      <c r="M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8">
      <c r="A251" s="4"/>
      <c r="I251" s="4"/>
      <c r="J251" s="4"/>
      <c r="K251" s="4"/>
      <c r="L251" s="4"/>
      <c r="M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8">
      <c r="A252" s="4"/>
      <c r="I252" s="4"/>
      <c r="J252" s="4"/>
      <c r="K252" s="4"/>
      <c r="L252" s="4"/>
      <c r="M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8">
      <c r="A253" s="4"/>
      <c r="I253" s="4"/>
      <c r="J253" s="4"/>
      <c r="K253" s="4"/>
      <c r="L253" s="4"/>
      <c r="M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8">
      <c r="A254" s="4"/>
      <c r="I254" s="4"/>
      <c r="J254" s="4"/>
      <c r="K254" s="4"/>
      <c r="L254" s="4"/>
      <c r="M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8">
      <c r="A255" s="4"/>
      <c r="I255" s="4"/>
      <c r="J255" s="4"/>
      <c r="K255" s="4"/>
      <c r="L255" s="4"/>
      <c r="M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8">
      <c r="A256" s="4"/>
      <c r="I256" s="4"/>
      <c r="J256" s="4"/>
      <c r="K256" s="4"/>
      <c r="L256" s="4"/>
      <c r="M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8">
      <c r="A257" s="4"/>
      <c r="I257" s="4"/>
      <c r="J257" s="4"/>
      <c r="K257" s="4"/>
      <c r="L257" s="4"/>
      <c r="M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8">
      <c r="A258" s="4"/>
      <c r="I258" s="4"/>
      <c r="J258" s="4"/>
      <c r="K258" s="4"/>
      <c r="L258" s="4"/>
      <c r="M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8">
      <c r="A259" s="4"/>
      <c r="I259" s="4"/>
      <c r="J259" s="4"/>
      <c r="K259" s="4"/>
      <c r="L259" s="4"/>
      <c r="M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8">
      <c r="A260" s="4"/>
      <c r="I260" s="4"/>
      <c r="J260" s="4"/>
      <c r="K260" s="4"/>
      <c r="L260" s="4"/>
      <c r="M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8">
      <c r="A261" s="4"/>
      <c r="I261" s="4"/>
      <c r="J261" s="4"/>
      <c r="K261" s="4"/>
      <c r="L261" s="4"/>
      <c r="M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8">
      <c r="A262" s="4"/>
      <c r="I262" s="4"/>
      <c r="J262" s="4"/>
      <c r="K262" s="4"/>
      <c r="L262" s="4"/>
      <c r="M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8">
      <c r="A263" s="4"/>
      <c r="I263" s="4"/>
      <c r="J263" s="4"/>
      <c r="K263" s="4"/>
      <c r="L263" s="4"/>
      <c r="M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</sheetData>
  <printOptions gridLines="1"/>
  <pageMargins left="0.75" right="0.75" top="1" bottom="1" header="0.5" footer="0.5"/>
  <pageSetup horizontalDpi="600" verticalDpi="600" orientation="portrait" r:id="rId1"/>
  <ignoredErrors>
    <ignoredError sqref="I1" twoDigitTextYear="1"/>
    <ignoredError sqref="AO1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Psi 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 Chi</dc:creator>
  <cp:keywords/>
  <dc:description/>
  <cp:lastModifiedBy>Psy Chi</cp:lastModifiedBy>
  <cp:lastPrinted>2008-09-23T23:19:42Z</cp:lastPrinted>
  <dcterms:created xsi:type="dcterms:W3CDTF">2008-09-22T22:12:38Z</dcterms:created>
  <dcterms:modified xsi:type="dcterms:W3CDTF">2008-12-12T22:42:20Z</dcterms:modified>
  <cp:category/>
  <cp:version/>
  <cp:contentType/>
  <cp:contentStatus/>
</cp:coreProperties>
</file>